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firstSheet="7" activeTab="7"/>
  </bookViews>
  <sheets>
    <sheet name="jr7yef" sheetId="1" state="hidden" r:id="rId1"/>
    <sheet name="izT1Rc" sheetId="2" state="hidden" r:id="rId2"/>
    <sheet name="giqyXk" sheetId="3" state="hidden" r:id="rId3"/>
    <sheet name="VMR46X" sheetId="4" state="hidden" r:id="rId4"/>
    <sheet name="vIpGwN" sheetId="5" state="hidden" r:id="rId5"/>
    <sheet name="1mG3nE" sheetId="6" state="hidden" r:id="rId6"/>
    <sheet name="ct2r2r" sheetId="7" state="hidden" r:id="rId7"/>
    <sheet name="Sheet1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<sst xmlns="http://schemas.openxmlformats.org/spreadsheetml/2006/main" count="132" uniqueCount="101">
  <si>
    <t>附件1</t>
  </si>
  <si>
    <t>海南省2021年教育部直属师范大学公费师范毕业生就业岗位需求统计表（公布）</t>
  </si>
  <si>
    <t xml:space="preserve">单位：                                                                                                                      </t>
  </si>
  <si>
    <t>填报日期：2021年1月 25日</t>
  </si>
  <si>
    <t>区域</t>
  </si>
  <si>
    <t>序号</t>
  </si>
  <si>
    <t>学校</t>
  </si>
  <si>
    <t>学科分布</t>
  </si>
  <si>
    <t>小计</t>
  </si>
  <si>
    <t>优惠政策(详见各市县（学校）招聘公告）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</si>
  <si>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</si>
  <si>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</si>
  <si>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</si>
  <si>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</si>
  <si>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</si>
  <si>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</si>
  <si>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</si>
  <si>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</si>
  <si>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</si>
  <si>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</si>
  <si>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</si>
  <si>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</si>
  <si>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信息
技术</t>
  </si>
  <si>
    <t>海口</t>
  </si>
  <si>
    <t>海南华侨中学（直属）</t>
  </si>
  <si>
    <t>海南华侨中学美丽沙分校（直属）</t>
  </si>
  <si>
    <t>海口市第一中学南海分校（直属）</t>
  </si>
  <si>
    <t>海口市琼山中学（直属）</t>
  </si>
  <si>
    <t>海口市琼山华侨中学（直属）</t>
  </si>
  <si>
    <t>海口市五源河学校（直属）</t>
  </si>
  <si>
    <t>海口市海景学校（直属）</t>
  </si>
  <si>
    <t>海南白驹学校（直属）</t>
  </si>
  <si>
    <t>海口市第七中学（美兰区）</t>
  </si>
  <si>
    <t>海口市第九中学（美兰区）</t>
  </si>
  <si>
    <t>海口市第九中学海甸分校（美兰区）</t>
  </si>
  <si>
    <t>海口市第十中学（美兰区）</t>
  </si>
  <si>
    <t>海口市海联中学（美兰区）</t>
  </si>
  <si>
    <t>海口市金盘实验学校（龙华区）</t>
  </si>
  <si>
    <t>海口市秀峰实验学校（龙华区）</t>
  </si>
  <si>
    <t>海口市海瑞学校（龙华区）</t>
  </si>
  <si>
    <t>海口市城西中学（龙华区）</t>
  </si>
  <si>
    <t>琼山第二中学（琼山区）</t>
  </si>
  <si>
    <t>琼山府城中学（琼山区）</t>
  </si>
  <si>
    <t>海口市第十四中学（秀英区）</t>
  </si>
  <si>
    <t>康安学校（秀英区）</t>
  </si>
  <si>
    <t>海师大新海学校（秀英区）</t>
  </si>
  <si>
    <t>三亚</t>
  </si>
  <si>
    <t>中国人民大学附属中学三亚学校</t>
  </si>
  <si>
    <t>三亚市崖州区南滨中学</t>
  </si>
  <si>
    <t>三亚市吉阳区三亚市南海学校</t>
  </si>
  <si>
    <t>儋州</t>
  </si>
  <si>
    <t>儋州市第一中学</t>
  </si>
  <si>
    <t>满6年安家费18万元（税前）</t>
  </si>
  <si>
    <t>儋州市第二中学</t>
  </si>
  <si>
    <t>儋州市第三中学</t>
  </si>
  <si>
    <t>文昌</t>
  </si>
  <si>
    <t>文昌中学</t>
  </si>
  <si>
    <t>满6年安家费8万元（分三次）</t>
  </si>
  <si>
    <t>文昌学校</t>
  </si>
  <si>
    <t>文昌市华侨中学</t>
  </si>
  <si>
    <t>文昌市实验高级中学</t>
  </si>
  <si>
    <t>文昌市田家炳中学</t>
  </si>
  <si>
    <t>琼海</t>
  </si>
  <si>
    <t>嘉积中学</t>
  </si>
  <si>
    <t>城区学校9万安家费，乡镇学校13.5万安家费（三次）</t>
  </si>
  <si>
    <t>嘉积第二中学</t>
  </si>
  <si>
    <t>嘉积第三中学</t>
  </si>
  <si>
    <t>嘉积中学分校</t>
  </si>
  <si>
    <t>万宁</t>
  </si>
  <si>
    <t>北京师范大学万宁附属中学</t>
  </si>
  <si>
    <t>万宁市万宁中学</t>
  </si>
  <si>
    <t>万宁市第二中学</t>
  </si>
  <si>
    <t>东方</t>
  </si>
  <si>
    <t>西南大学东方实验中学</t>
  </si>
  <si>
    <t>定安</t>
  </si>
  <si>
    <t>定安中学</t>
  </si>
  <si>
    <t>一次性安家费2万元。</t>
  </si>
  <si>
    <t>城南中学</t>
  </si>
  <si>
    <t>屯昌</t>
  </si>
  <si>
    <t>华中师大一附中屯昌思源实验中学</t>
  </si>
  <si>
    <t>屯昌中学</t>
  </si>
  <si>
    <t>澄迈</t>
  </si>
  <si>
    <t>华东师范大学澄迈实验中学</t>
  </si>
  <si>
    <t xml:space="preserve">1.一次性安家费10万元。    2.提供住宿。                   </t>
  </si>
  <si>
    <t>临高</t>
  </si>
  <si>
    <t>临高中学</t>
  </si>
  <si>
    <t xml:space="preserve">1.一次性安家费10万元。    2.优先购买保障性住房。                   </t>
  </si>
  <si>
    <t>西南大学临高实验中学</t>
  </si>
  <si>
    <t>临高二中</t>
  </si>
  <si>
    <t>省直属</t>
  </si>
  <si>
    <t>海南中学</t>
  </si>
  <si>
    <t>含美仑校区，由海南中学进一步明确。</t>
  </si>
  <si>
    <t>海南省国兴中学</t>
  </si>
  <si>
    <t>海南省农垦中学</t>
  </si>
  <si>
    <t>海南农垦加来高级中学</t>
  </si>
  <si>
    <t>学校位于临高县</t>
  </si>
  <si>
    <t>海南师范大学附属中学</t>
  </si>
  <si>
    <t>海南热带海洋学院附属中学</t>
  </si>
  <si>
    <t>学校位于五指山市</t>
  </si>
  <si>
    <t>全省总计</t>
  </si>
  <si>
    <t>2021届公费师范毕业生人数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</si>
</sst>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color indexed="8"/>
      <name val="微软雅黑"/>
      <family val="0"/>
    </font>
    <font>
      <sz val="18"/>
      <color indexed="8"/>
      <name val="宋体"/>
      <family val="0"/>
    </font>
    <font>
      <sz val="13"/>
      <color indexed="8"/>
      <name val="微软雅黑"/>
      <family val="0"/>
    </font>
    <font>
      <sz val="10"/>
      <color indexed="8"/>
      <name val="宋体"/>
      <family val="0"/>
    </font>
    <font>
      <sz val="13"/>
      <name val="微软雅黑"/>
      <family val="0"/>
    </font>
    <font>
      <sz val="11"/>
      <name val="微软雅黑"/>
      <family val="0"/>
    </font>
    <font>
      <b/>
      <sz val="11"/>
      <name val="微软雅黑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name val="微软雅黑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5" fillId="3" borderId="0" applyNumberFormat="0" applyBorder="0" applyAlignment="0" applyProtection="0"/>
    <xf numFmtId="0" fontId="30" fillId="4" borderId="1" applyNumberFormat="0" applyAlignment="0" applyProtection="0"/>
    <xf numFmtId="0" fontId="26" fillId="5" borderId="2" applyNumberFormat="0" applyAlignment="0" applyProtection="0"/>
    <xf numFmtId="0" fontId="31" fillId="6" borderId="0" applyNumberFormat="0" applyBorder="0" applyAlignment="0" applyProtection="0"/>
    <xf numFmtId="0" fontId="3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7" borderId="0" applyNumberFormat="0" applyBorder="0" applyAlignment="0" applyProtection="0"/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1" fillId="0" borderId="4" applyNumberFormat="0" applyFill="0" applyAlignment="0" applyProtection="0"/>
    <xf numFmtId="0" fontId="20" fillId="0" borderId="5" applyNumberFormat="0" applyFill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7" fillId="10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4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5" fillId="12" borderId="0" applyNumberFormat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12" borderId="7" applyNumberFormat="0" applyFont="0" applyAlignment="0" applyProtection="0"/>
    <xf numFmtId="0" fontId="17" fillId="2" borderId="0" applyNumberFormat="0" applyBorder="0" applyAlignment="0" applyProtection="0"/>
    <xf numFmtId="0" fontId="29" fillId="3" borderId="0" applyNumberFormat="0" applyBorder="0" applyAlignment="0" applyProtection="0"/>
    <xf numFmtId="0" fontId="15" fillId="7" borderId="0" applyNumberFormat="0" applyBorder="0" applyAlignment="0" applyProtection="0"/>
    <xf numFmtId="0" fontId="19" fillId="11" borderId="0" applyNumberFormat="0" applyBorder="0" applyAlignment="0" applyProtection="0"/>
    <xf numFmtId="0" fontId="32" fillId="4" borderId="8" applyNumberFormat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17" fillId="13" borderId="0" applyNumberFormat="0" applyBorder="0" applyAlignment="0" applyProtection="0"/>
    <xf numFmtId="44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5" fillId="4" borderId="0" applyNumberFormat="0" applyBorder="0" applyAlignment="0" applyProtection="0"/>
    <xf numFmtId="0" fontId="27" fillId="13" borderId="8" applyNumberFormat="0" applyAlignment="0" applyProtection="0"/>
    <xf numFmtId="0" fontId="15" fillId="2" borderId="0" applyNumberFormat="0" applyBorder="0" applyAlignment="0" applyProtection="0"/>
    <xf numFmtId="0" fontId="17" fillId="18" borderId="0" applyNumberFormat="0" applyBorder="0" applyAlignment="0" applyProtection="0"/>
    <xf numFmtId="0" fontId="15" fillId="1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5"/>
  <sheetViews>
    <sheetView tabSelected="1" view="pageBreakPreview" zoomScaleSheetLayoutView="100" workbookViewId="0" topLeftCell="A1">
      <pane xSplit="1" ySplit="5" topLeftCell="B52" activePane="bottomRight" state="frozen"/>
      <selection pane="bottomRight" activeCell="I63" sqref="I63"/>
    </sheetView>
  </sheetViews>
  <sheetFormatPr defaultColWidth="9.00390625" defaultRowHeight="14.25"/>
  <cols>
    <col min="1" max="1" width="7.125" style="3" customWidth="1"/>
    <col min="2" max="2" width="4.50390625" style="4" customWidth="1"/>
    <col min="3" max="3" width="26.875" style="4" customWidth="1"/>
    <col min="4" max="4" width="5.50390625" style="3" customWidth="1"/>
    <col min="5" max="5" width="5.125" style="3" customWidth="1"/>
    <col min="6" max="6" width="5.625" style="3" customWidth="1"/>
    <col min="7" max="7" width="5.125" style="3" customWidth="1"/>
    <col min="8" max="8" width="5.375" style="3" customWidth="1"/>
    <col min="9" max="9" width="5.50390625" style="3" customWidth="1"/>
    <col min="10" max="10" width="5.125" style="3" customWidth="1"/>
    <col min="11" max="11" width="5.25390625" style="3" customWidth="1"/>
    <col min="12" max="12" width="5.50390625" style="3" customWidth="1"/>
    <col min="13" max="14" width="5.375" style="3" customWidth="1"/>
    <col min="15" max="15" width="5.25390625" style="3" customWidth="1"/>
    <col min="16" max="16" width="7.125" style="3" customWidth="1"/>
    <col min="17" max="17" width="5.00390625" style="3" customWidth="1"/>
    <col min="18" max="18" width="7.875" style="4" customWidth="1"/>
    <col min="19" max="16384" width="9.00390625" style="3" customWidth="1"/>
  </cols>
  <sheetData>
    <row r="1" ht="15.75">
      <c r="A1" s="3" t="s">
        <v>0</v>
      </c>
    </row>
    <row r="2" spans="1:18" ht="24" customHeight="1">
      <c r="A2" s="5" t="s">
        <v>1</v>
      </c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19.5" customHeight="1">
      <c r="A3" s="7" t="s">
        <v>2</v>
      </c>
      <c r="B3" s="8"/>
      <c r="C3" s="9"/>
      <c r="D3" s="7"/>
      <c r="E3" s="7"/>
      <c r="F3" s="7"/>
      <c r="G3" s="7"/>
      <c r="H3" s="7"/>
      <c r="I3" s="7"/>
      <c r="J3" s="7"/>
      <c r="K3" s="8"/>
      <c r="L3" s="8"/>
      <c r="M3" s="9" t="s">
        <v>3</v>
      </c>
      <c r="N3" s="9"/>
      <c r="O3" s="9"/>
      <c r="P3" s="9"/>
      <c r="Q3" s="9"/>
      <c r="R3" s="38"/>
    </row>
    <row r="4" spans="1:18" ht="37.5" customHeight="1">
      <c r="A4" s="10" t="s">
        <v>4</v>
      </c>
      <c r="B4" s="11" t="s">
        <v>5</v>
      </c>
      <c r="C4" s="12" t="s">
        <v>6</v>
      </c>
      <c r="D4" s="13" t="s">
        <v>7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39" t="s">
        <v>8</v>
      </c>
      <c r="R4" s="12" t="s">
        <v>9</v>
      </c>
    </row>
    <row r="5" spans="1:18" ht="45" customHeight="1">
      <c r="A5" s="10"/>
      <c r="B5" s="11"/>
      <c r="C5" s="12"/>
      <c r="D5" s="13" t="s">
        <v>10</v>
      </c>
      <c r="E5" s="13" t="s">
        <v>11</v>
      </c>
      <c r="F5" s="13" t="s">
        <v>12</v>
      </c>
      <c r="G5" s="13" t="s">
        <v>13</v>
      </c>
      <c r="H5" s="13" t="s">
        <v>14</v>
      </c>
      <c r="I5" s="13" t="s">
        <v>15</v>
      </c>
      <c r="J5" s="13" t="s">
        <v>16</v>
      </c>
      <c r="K5" s="13" t="s">
        <v>17</v>
      </c>
      <c r="L5" s="13" t="s">
        <v>18</v>
      </c>
      <c r="M5" s="13" t="s">
        <v>19</v>
      </c>
      <c r="N5" s="13" t="s">
        <v>20</v>
      </c>
      <c r="O5" s="13" t="s">
        <v>21</v>
      </c>
      <c r="P5" s="36" t="s">
        <v>22</v>
      </c>
      <c r="Q5" s="39"/>
      <c r="R5" s="12"/>
    </row>
    <row r="6" spans="1:18" ht="24" customHeight="1">
      <c r="A6" s="14" t="s">
        <v>23</v>
      </c>
      <c r="B6" s="12">
        <v>1</v>
      </c>
      <c r="C6" s="15" t="s">
        <v>24</v>
      </c>
      <c r="D6" s="16"/>
      <c r="E6" s="16"/>
      <c r="F6" s="16"/>
      <c r="G6" s="16"/>
      <c r="H6" s="16"/>
      <c r="I6" s="16">
        <v>1</v>
      </c>
      <c r="J6" s="16"/>
      <c r="K6" s="33"/>
      <c r="L6" s="16"/>
      <c r="M6" s="16"/>
      <c r="N6" s="16"/>
      <c r="O6" s="16"/>
      <c r="P6" s="16"/>
      <c r="Q6" s="40">
        <f>SUM(D6:P6)</f>
        <v>1</v>
      </c>
      <c r="R6" s="12"/>
    </row>
    <row r="7" spans="1:18" ht="21" customHeight="1">
      <c r="A7" s="14"/>
      <c r="B7" s="12">
        <v>2</v>
      </c>
      <c r="C7" s="15" t="s">
        <v>25</v>
      </c>
      <c r="D7" s="16"/>
      <c r="E7" s="16">
        <v>1</v>
      </c>
      <c r="F7" s="16">
        <v>1</v>
      </c>
      <c r="G7" s="16"/>
      <c r="H7" s="16"/>
      <c r="I7" s="16"/>
      <c r="J7" s="16"/>
      <c r="K7" s="33"/>
      <c r="L7" s="16"/>
      <c r="M7" s="16"/>
      <c r="N7" s="16"/>
      <c r="O7" s="16"/>
      <c r="P7" s="16"/>
      <c r="Q7" s="40">
        <v>2</v>
      </c>
      <c r="R7" s="12"/>
    </row>
    <row r="8" spans="1:18" ht="21" customHeight="1">
      <c r="A8" s="14"/>
      <c r="B8" s="12">
        <v>3</v>
      </c>
      <c r="C8" s="15" t="s">
        <v>26</v>
      </c>
      <c r="D8" s="16"/>
      <c r="E8" s="16"/>
      <c r="F8" s="16">
        <v>1</v>
      </c>
      <c r="G8" s="16"/>
      <c r="H8" s="16"/>
      <c r="I8" s="16"/>
      <c r="J8" s="16"/>
      <c r="K8" s="33"/>
      <c r="L8" s="16"/>
      <c r="M8" s="16"/>
      <c r="N8" s="16"/>
      <c r="O8" s="16"/>
      <c r="P8" s="16"/>
      <c r="Q8" s="40">
        <f aca="true" t="shared" si="0" ref="Q7:Q29">SUM(D8:P8)</f>
        <v>1</v>
      </c>
      <c r="R8" s="12"/>
    </row>
    <row r="9" spans="1:18" ht="18.75" customHeight="1">
      <c r="A9" s="14"/>
      <c r="B9" s="12">
        <v>4</v>
      </c>
      <c r="C9" s="15" t="s">
        <v>27</v>
      </c>
      <c r="D9" s="16"/>
      <c r="E9" s="16">
        <v>1</v>
      </c>
      <c r="F9" s="16"/>
      <c r="G9" s="16"/>
      <c r="H9" s="16"/>
      <c r="I9" s="16"/>
      <c r="J9" s="16"/>
      <c r="K9" s="33"/>
      <c r="L9" s="16"/>
      <c r="M9" s="16"/>
      <c r="N9" s="16"/>
      <c r="O9" s="16"/>
      <c r="P9" s="16"/>
      <c r="Q9" s="40">
        <f t="shared" si="0"/>
        <v>1</v>
      </c>
      <c r="R9" s="12"/>
    </row>
    <row r="10" spans="1:18" ht="16.5" customHeight="1">
      <c r="A10" s="14"/>
      <c r="B10" s="12">
        <v>5</v>
      </c>
      <c r="C10" s="15" t="s">
        <v>28</v>
      </c>
      <c r="D10" s="16"/>
      <c r="E10" s="16"/>
      <c r="F10" s="16">
        <v>1</v>
      </c>
      <c r="G10" s="16"/>
      <c r="H10" s="16">
        <v>1</v>
      </c>
      <c r="I10" s="16"/>
      <c r="J10" s="16"/>
      <c r="K10" s="33"/>
      <c r="L10" s="16"/>
      <c r="M10" s="16"/>
      <c r="N10" s="16"/>
      <c r="O10" s="16"/>
      <c r="P10" s="16"/>
      <c r="Q10" s="40">
        <f t="shared" si="0"/>
        <v>2</v>
      </c>
      <c r="R10" s="12"/>
    </row>
    <row r="11" spans="1:18" ht="21" customHeight="1">
      <c r="A11" s="14"/>
      <c r="B11" s="12">
        <v>6</v>
      </c>
      <c r="C11" s="12" t="s">
        <v>29</v>
      </c>
      <c r="D11" s="16"/>
      <c r="E11" s="16"/>
      <c r="F11" s="16"/>
      <c r="G11" s="16"/>
      <c r="H11" s="16"/>
      <c r="I11" s="16">
        <v>1</v>
      </c>
      <c r="J11" s="16">
        <v>1</v>
      </c>
      <c r="K11" s="33"/>
      <c r="L11" s="16"/>
      <c r="M11" s="16"/>
      <c r="N11" s="16"/>
      <c r="O11" s="16"/>
      <c r="P11" s="16"/>
      <c r="Q11" s="40">
        <f t="shared" si="0"/>
        <v>2</v>
      </c>
      <c r="R11" s="12"/>
    </row>
    <row r="12" spans="1:18" ht="22.5" customHeight="1">
      <c r="A12" s="14"/>
      <c r="B12" s="12">
        <v>7</v>
      </c>
      <c r="C12" s="15" t="s">
        <v>30</v>
      </c>
      <c r="D12" s="16"/>
      <c r="E12" s="16"/>
      <c r="F12" s="16"/>
      <c r="G12" s="16"/>
      <c r="H12" s="16"/>
      <c r="I12" s="16"/>
      <c r="J12" s="16"/>
      <c r="K12" s="16">
        <v>1</v>
      </c>
      <c r="L12" s="16"/>
      <c r="M12" s="16"/>
      <c r="N12" s="16"/>
      <c r="O12" s="16"/>
      <c r="P12" s="16"/>
      <c r="Q12" s="40">
        <f t="shared" si="0"/>
        <v>1</v>
      </c>
      <c r="R12" s="12"/>
    </row>
    <row r="13" spans="1:18" ht="21.75" customHeight="1">
      <c r="A13" s="14"/>
      <c r="B13" s="12">
        <v>8</v>
      </c>
      <c r="C13" s="15" t="s">
        <v>31</v>
      </c>
      <c r="D13" s="16"/>
      <c r="E13" s="16"/>
      <c r="F13" s="16">
        <v>1</v>
      </c>
      <c r="G13" s="16"/>
      <c r="H13" s="16"/>
      <c r="I13" s="16"/>
      <c r="J13" s="16"/>
      <c r="K13" s="33"/>
      <c r="L13" s="16">
        <v>1</v>
      </c>
      <c r="M13" s="16"/>
      <c r="N13" s="16"/>
      <c r="O13" s="16"/>
      <c r="P13" s="16"/>
      <c r="Q13" s="40">
        <f t="shared" si="0"/>
        <v>2</v>
      </c>
      <c r="R13" s="12"/>
    </row>
    <row r="14" spans="1:18" ht="19.5" customHeight="1">
      <c r="A14" s="14"/>
      <c r="B14" s="12">
        <v>9</v>
      </c>
      <c r="C14" s="12" t="s">
        <v>32</v>
      </c>
      <c r="D14" s="16"/>
      <c r="E14" s="16"/>
      <c r="F14" s="16"/>
      <c r="G14" s="16"/>
      <c r="H14" s="16"/>
      <c r="I14" s="16">
        <v>1</v>
      </c>
      <c r="J14" s="16"/>
      <c r="K14" s="33"/>
      <c r="L14" s="16"/>
      <c r="M14" s="16"/>
      <c r="N14" s="16"/>
      <c r="O14" s="16"/>
      <c r="P14" s="16"/>
      <c r="Q14" s="40">
        <f t="shared" si="0"/>
        <v>1</v>
      </c>
      <c r="R14" s="12"/>
    </row>
    <row r="15" spans="1:18" ht="18" customHeight="1">
      <c r="A15" s="14"/>
      <c r="B15" s="12">
        <v>10</v>
      </c>
      <c r="C15" s="12" t="s">
        <v>33</v>
      </c>
      <c r="D15" s="16"/>
      <c r="E15" s="16"/>
      <c r="F15" s="16"/>
      <c r="G15" s="16"/>
      <c r="H15" s="16"/>
      <c r="I15" s="16"/>
      <c r="J15" s="16">
        <v>1</v>
      </c>
      <c r="K15" s="33"/>
      <c r="L15" s="16"/>
      <c r="M15" s="16"/>
      <c r="N15" s="16"/>
      <c r="O15" s="16"/>
      <c r="P15" s="16"/>
      <c r="Q15" s="40">
        <f t="shared" si="0"/>
        <v>1</v>
      </c>
      <c r="R15" s="12"/>
    </row>
    <row r="16" spans="1:18" ht="19.5" customHeight="1">
      <c r="A16" s="14"/>
      <c r="B16" s="12">
        <v>11</v>
      </c>
      <c r="C16" s="12" t="s">
        <v>34</v>
      </c>
      <c r="D16" s="16"/>
      <c r="E16" s="16"/>
      <c r="F16" s="16">
        <v>1</v>
      </c>
      <c r="G16" s="16"/>
      <c r="H16" s="16"/>
      <c r="I16" s="16"/>
      <c r="J16" s="16"/>
      <c r="K16" s="33"/>
      <c r="L16" s="16"/>
      <c r="M16" s="16"/>
      <c r="N16" s="16"/>
      <c r="O16" s="16"/>
      <c r="P16" s="16"/>
      <c r="Q16" s="40">
        <f t="shared" si="0"/>
        <v>1</v>
      </c>
      <c r="R16" s="12"/>
    </row>
    <row r="17" spans="1:18" ht="18.75" customHeight="1">
      <c r="A17" s="14"/>
      <c r="B17" s="12">
        <v>12</v>
      </c>
      <c r="C17" s="12" t="s">
        <v>35</v>
      </c>
      <c r="D17" s="16"/>
      <c r="E17" s="16"/>
      <c r="F17" s="16"/>
      <c r="G17" s="16"/>
      <c r="H17" s="16"/>
      <c r="I17" s="16"/>
      <c r="J17" s="16"/>
      <c r="K17" s="33">
        <v>1</v>
      </c>
      <c r="L17" s="16"/>
      <c r="M17" s="16"/>
      <c r="N17" s="16"/>
      <c r="O17" s="16"/>
      <c r="P17" s="16"/>
      <c r="Q17" s="40">
        <f t="shared" si="0"/>
        <v>1</v>
      </c>
      <c r="R17" s="12"/>
    </row>
    <row r="18" spans="1:18" ht="21.75" customHeight="1">
      <c r="A18" s="14"/>
      <c r="B18" s="12">
        <v>13</v>
      </c>
      <c r="C18" s="12" t="s">
        <v>36</v>
      </c>
      <c r="D18" s="16"/>
      <c r="E18" s="16">
        <v>1</v>
      </c>
      <c r="F18" s="16"/>
      <c r="G18" s="16"/>
      <c r="H18" s="16"/>
      <c r="I18" s="16"/>
      <c r="J18" s="16"/>
      <c r="K18" s="33"/>
      <c r="L18" s="16"/>
      <c r="M18" s="16"/>
      <c r="N18" s="16"/>
      <c r="O18" s="16"/>
      <c r="P18" s="16"/>
      <c r="Q18" s="40">
        <f t="shared" si="0"/>
        <v>1</v>
      </c>
      <c r="R18" s="12"/>
    </row>
    <row r="19" spans="1:18" ht="19.5" customHeight="1">
      <c r="A19" s="14"/>
      <c r="B19" s="12">
        <v>14</v>
      </c>
      <c r="C19" s="12" t="s">
        <v>37</v>
      </c>
      <c r="D19" s="16">
        <v>1</v>
      </c>
      <c r="E19" s="16"/>
      <c r="F19" s="16"/>
      <c r="G19" s="16"/>
      <c r="H19" s="16"/>
      <c r="I19" s="16"/>
      <c r="J19" s="16"/>
      <c r="K19" s="33"/>
      <c r="L19" s="16"/>
      <c r="M19" s="16"/>
      <c r="N19" s="16"/>
      <c r="O19" s="16"/>
      <c r="P19" s="16"/>
      <c r="Q19" s="40">
        <f t="shared" si="0"/>
        <v>1</v>
      </c>
      <c r="R19" s="12"/>
    </row>
    <row r="20" spans="1:18" ht="15.75" customHeight="1">
      <c r="A20" s="14"/>
      <c r="B20" s="12">
        <v>15</v>
      </c>
      <c r="C20" s="12" t="s">
        <v>38</v>
      </c>
      <c r="D20" s="16"/>
      <c r="E20" s="16">
        <v>1</v>
      </c>
      <c r="F20" s="16"/>
      <c r="G20" s="16"/>
      <c r="H20" s="16"/>
      <c r="I20" s="16"/>
      <c r="J20" s="16"/>
      <c r="K20" s="33"/>
      <c r="L20" s="16"/>
      <c r="M20" s="16"/>
      <c r="N20" s="16"/>
      <c r="O20" s="16"/>
      <c r="P20" s="16"/>
      <c r="Q20" s="40">
        <f t="shared" si="0"/>
        <v>1</v>
      </c>
      <c r="R20" s="12"/>
    </row>
    <row r="21" spans="1:18" ht="15.75" customHeight="1">
      <c r="A21" s="14"/>
      <c r="B21" s="12">
        <v>16</v>
      </c>
      <c r="C21" s="12" t="s">
        <v>39</v>
      </c>
      <c r="D21" s="16"/>
      <c r="E21" s="16">
        <v>1</v>
      </c>
      <c r="F21" s="16"/>
      <c r="G21" s="16"/>
      <c r="H21" s="16"/>
      <c r="I21" s="16"/>
      <c r="J21" s="16"/>
      <c r="K21" s="33"/>
      <c r="L21" s="16"/>
      <c r="M21" s="16"/>
      <c r="N21" s="16"/>
      <c r="O21" s="16"/>
      <c r="P21" s="16"/>
      <c r="Q21" s="40">
        <f t="shared" si="0"/>
        <v>1</v>
      </c>
      <c r="R21" s="12"/>
    </row>
    <row r="22" spans="1:18" ht="15.75" customHeight="1">
      <c r="A22" s="14"/>
      <c r="B22" s="12">
        <v>17</v>
      </c>
      <c r="C22" s="12" t="s">
        <v>40</v>
      </c>
      <c r="D22" s="16">
        <v>1</v>
      </c>
      <c r="E22" s="16"/>
      <c r="F22" s="16"/>
      <c r="G22" s="16"/>
      <c r="H22" s="16"/>
      <c r="I22" s="16"/>
      <c r="J22" s="16"/>
      <c r="K22" s="33"/>
      <c r="L22" s="16"/>
      <c r="M22" s="16"/>
      <c r="N22" s="16"/>
      <c r="O22" s="16"/>
      <c r="P22" s="16"/>
      <c r="Q22" s="40">
        <f t="shared" si="0"/>
        <v>1</v>
      </c>
      <c r="R22" s="12"/>
    </row>
    <row r="23" spans="1:18" ht="15.75" customHeight="1">
      <c r="A23" s="14"/>
      <c r="B23" s="12">
        <v>18</v>
      </c>
      <c r="C23" s="12" t="s">
        <v>41</v>
      </c>
      <c r="D23" s="16"/>
      <c r="E23" s="16">
        <v>1</v>
      </c>
      <c r="F23" s="16"/>
      <c r="G23" s="16"/>
      <c r="H23" s="16">
        <v>1</v>
      </c>
      <c r="I23" s="16"/>
      <c r="J23" s="16"/>
      <c r="K23" s="33"/>
      <c r="L23" s="16"/>
      <c r="M23" s="16"/>
      <c r="N23" s="16"/>
      <c r="O23" s="16"/>
      <c r="P23" s="16"/>
      <c r="Q23" s="40">
        <f t="shared" si="0"/>
        <v>2</v>
      </c>
      <c r="R23" s="12"/>
    </row>
    <row r="24" spans="1:18" ht="22.5" customHeight="1">
      <c r="A24" s="14"/>
      <c r="B24" s="12">
        <v>19</v>
      </c>
      <c r="C24" s="12" t="s">
        <v>42</v>
      </c>
      <c r="D24" s="16"/>
      <c r="E24" s="16"/>
      <c r="F24" s="16"/>
      <c r="G24" s="16">
        <v>1</v>
      </c>
      <c r="H24" s="16"/>
      <c r="I24" s="16"/>
      <c r="J24" s="16">
        <v>1</v>
      </c>
      <c r="K24" s="33"/>
      <c r="L24" s="16"/>
      <c r="M24" s="16"/>
      <c r="N24" s="16"/>
      <c r="O24" s="16"/>
      <c r="P24" s="16"/>
      <c r="Q24" s="40">
        <f t="shared" si="0"/>
        <v>2</v>
      </c>
      <c r="R24" s="12"/>
    </row>
    <row r="25" spans="1:18" ht="21" customHeight="1">
      <c r="A25" s="14"/>
      <c r="B25" s="12">
        <v>20</v>
      </c>
      <c r="C25" s="12" t="s">
        <v>43</v>
      </c>
      <c r="D25" s="16"/>
      <c r="E25" s="16"/>
      <c r="F25" s="16">
        <v>1</v>
      </c>
      <c r="G25" s="16"/>
      <c r="H25" s="16"/>
      <c r="I25" s="16"/>
      <c r="J25" s="16">
        <v>1</v>
      </c>
      <c r="K25" s="33"/>
      <c r="L25" s="16"/>
      <c r="M25" s="16"/>
      <c r="N25" s="16"/>
      <c r="O25" s="16"/>
      <c r="P25" s="16"/>
      <c r="Q25" s="40">
        <f t="shared" si="0"/>
        <v>2</v>
      </c>
      <c r="R25" s="12"/>
    </row>
    <row r="26" spans="1:18" ht="19.5" customHeight="1">
      <c r="A26" s="14"/>
      <c r="B26" s="12">
        <v>21</v>
      </c>
      <c r="C26" s="12" t="s">
        <v>44</v>
      </c>
      <c r="D26" s="16"/>
      <c r="E26" s="16"/>
      <c r="F26" s="16"/>
      <c r="G26" s="16"/>
      <c r="H26" s="16">
        <v>1</v>
      </c>
      <c r="I26" s="16"/>
      <c r="J26" s="16"/>
      <c r="K26" s="33"/>
      <c r="L26" s="16"/>
      <c r="M26" s="16"/>
      <c r="N26" s="16"/>
      <c r="O26" s="16"/>
      <c r="P26" s="16"/>
      <c r="Q26" s="40">
        <f t="shared" si="0"/>
        <v>1</v>
      </c>
      <c r="R26" s="12"/>
    </row>
    <row r="27" spans="1:18" ht="36" customHeight="1">
      <c r="A27" s="14"/>
      <c r="B27" s="12">
        <v>22</v>
      </c>
      <c r="C27" s="12" t="s">
        <v>45</v>
      </c>
      <c r="D27" s="16"/>
      <c r="E27" s="16">
        <v>1</v>
      </c>
      <c r="F27" s="16">
        <v>1</v>
      </c>
      <c r="G27" s="16"/>
      <c r="H27" s="16"/>
      <c r="I27" s="16"/>
      <c r="J27" s="16"/>
      <c r="K27" s="33"/>
      <c r="L27" s="16"/>
      <c r="M27" s="16"/>
      <c r="N27" s="16"/>
      <c r="O27" s="16"/>
      <c r="P27" s="16"/>
      <c r="Q27" s="40">
        <f t="shared" si="0"/>
        <v>2</v>
      </c>
      <c r="R27" s="12"/>
    </row>
    <row r="28" spans="1:18" s="1" customFormat="1" ht="24" customHeight="1">
      <c r="A28" s="14"/>
      <c r="B28" s="12"/>
      <c r="C28" s="11" t="s">
        <v>8</v>
      </c>
      <c r="D28" s="17">
        <f aca="true" t="shared" si="1" ref="D28:Q28">SUM(D6:D27)</f>
        <v>2</v>
      </c>
      <c r="E28" s="17">
        <f t="shared" si="1"/>
        <v>7</v>
      </c>
      <c r="F28" s="17">
        <f t="shared" si="1"/>
        <v>7</v>
      </c>
      <c r="G28" s="17">
        <f t="shared" si="1"/>
        <v>1</v>
      </c>
      <c r="H28" s="17">
        <f t="shared" si="1"/>
        <v>3</v>
      </c>
      <c r="I28" s="17">
        <f t="shared" si="1"/>
        <v>3</v>
      </c>
      <c r="J28" s="17">
        <f t="shared" si="1"/>
        <v>4</v>
      </c>
      <c r="K28" s="17">
        <f t="shared" si="1"/>
        <v>2</v>
      </c>
      <c r="L28" s="17">
        <f t="shared" si="1"/>
        <v>1</v>
      </c>
      <c r="M28" s="17"/>
      <c r="N28" s="17"/>
      <c r="O28" s="17"/>
      <c r="P28" s="17"/>
      <c r="Q28" s="41">
        <f t="shared" si="1"/>
        <v>30</v>
      </c>
      <c r="R28" s="42"/>
    </row>
    <row r="29" spans="1:18" s="1" customFormat="1" ht="27" customHeight="1">
      <c r="A29" s="10" t="s">
        <v>46</v>
      </c>
      <c r="B29" s="12">
        <v>1</v>
      </c>
      <c r="C29" s="12" t="s">
        <v>47</v>
      </c>
      <c r="D29" s="18">
        <v>1</v>
      </c>
      <c r="E29" s="18">
        <v>1</v>
      </c>
      <c r="F29" s="18">
        <v>1</v>
      </c>
      <c r="G29" s="18"/>
      <c r="H29" s="18"/>
      <c r="I29" s="18"/>
      <c r="J29" s="18"/>
      <c r="K29" s="18"/>
      <c r="L29" s="18"/>
      <c r="M29" s="18">
        <v>1</v>
      </c>
      <c r="N29" s="18"/>
      <c r="O29" s="18"/>
      <c r="P29" s="18"/>
      <c r="Q29" s="40">
        <f aca="true" t="shared" si="2" ref="Q29:Q35">SUM(D29:P29)</f>
        <v>4</v>
      </c>
      <c r="R29" s="12"/>
    </row>
    <row r="30" spans="1:18" s="1" customFormat="1" ht="25.5" customHeight="1">
      <c r="A30" s="10"/>
      <c r="B30" s="12">
        <v>2</v>
      </c>
      <c r="C30" s="12" t="s">
        <v>48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>
        <v>1</v>
      </c>
      <c r="Q30" s="40">
        <f>SUM(E30:P30)</f>
        <v>1</v>
      </c>
      <c r="R30" s="12"/>
    </row>
    <row r="31" spans="1:18" s="1" customFormat="1" ht="27.75" customHeight="1">
      <c r="A31" s="10"/>
      <c r="B31" s="12">
        <v>3</v>
      </c>
      <c r="C31" s="12" t="s">
        <v>49</v>
      </c>
      <c r="D31" s="18"/>
      <c r="E31" s="18">
        <v>1</v>
      </c>
      <c r="F31" s="18"/>
      <c r="G31" s="18"/>
      <c r="H31" s="18"/>
      <c r="I31" s="18">
        <v>1</v>
      </c>
      <c r="J31" s="18"/>
      <c r="K31" s="18"/>
      <c r="L31" s="18"/>
      <c r="M31" s="18">
        <v>1</v>
      </c>
      <c r="N31" s="18"/>
      <c r="O31" s="18"/>
      <c r="P31" s="18"/>
      <c r="Q31" s="40">
        <f>SUM(E31:P31)</f>
        <v>3</v>
      </c>
      <c r="R31" s="12"/>
    </row>
    <row r="32" spans="1:18" s="1" customFormat="1" ht="24" customHeight="1">
      <c r="A32" s="10"/>
      <c r="B32" s="11"/>
      <c r="C32" s="11" t="s">
        <v>8</v>
      </c>
      <c r="D32" s="17">
        <f aca="true" t="shared" si="3" ref="D32:F32">SUM(D29:D31)</f>
        <v>1</v>
      </c>
      <c r="E32" s="17">
        <f t="shared" si="3"/>
        <v>2</v>
      </c>
      <c r="F32" s="17">
        <f t="shared" si="3"/>
        <v>1</v>
      </c>
      <c r="G32" s="17"/>
      <c r="H32" s="17"/>
      <c r="I32" s="17">
        <f>SUM(I29:I31)</f>
        <v>1</v>
      </c>
      <c r="J32" s="17"/>
      <c r="K32" s="17"/>
      <c r="L32" s="17"/>
      <c r="M32" s="17">
        <f>SUM(M29:M31)</f>
        <v>2</v>
      </c>
      <c r="N32" s="17"/>
      <c r="O32" s="17"/>
      <c r="P32" s="17">
        <f>SUM(P29:P31)</f>
        <v>1</v>
      </c>
      <c r="Q32" s="41">
        <v>8</v>
      </c>
      <c r="R32" s="42"/>
    </row>
    <row r="33" spans="1:18" s="1" customFormat="1" ht="24" customHeight="1">
      <c r="A33" s="10" t="s">
        <v>50</v>
      </c>
      <c r="B33" s="11">
        <v>1</v>
      </c>
      <c r="C33" s="12" t="s">
        <v>51</v>
      </c>
      <c r="D33" s="19">
        <v>1</v>
      </c>
      <c r="E33" s="29">
        <v>1</v>
      </c>
      <c r="F33" s="29">
        <v>1</v>
      </c>
      <c r="G33" s="29">
        <v>1</v>
      </c>
      <c r="H33" s="29">
        <v>1</v>
      </c>
      <c r="I33" s="29">
        <v>1</v>
      </c>
      <c r="J33" s="29">
        <v>1</v>
      </c>
      <c r="K33" s="29">
        <v>1</v>
      </c>
      <c r="L33" s="29">
        <v>1</v>
      </c>
      <c r="M33" s="29">
        <v>1</v>
      </c>
      <c r="N33" s="29">
        <v>1</v>
      </c>
      <c r="O33" s="29">
        <v>1</v>
      </c>
      <c r="P33" s="21"/>
      <c r="Q33" s="40">
        <f t="shared" si="2"/>
        <v>12</v>
      </c>
      <c r="R33" s="12" t="s">
        <v>52</v>
      </c>
    </row>
    <row r="34" spans="1:18" s="1" customFormat="1" ht="25.5" customHeight="1">
      <c r="A34" s="10"/>
      <c r="B34" s="11">
        <v>2</v>
      </c>
      <c r="C34" s="12" t="s">
        <v>53</v>
      </c>
      <c r="D34" s="20"/>
      <c r="E34" s="29">
        <v>1</v>
      </c>
      <c r="F34" s="29">
        <v>1</v>
      </c>
      <c r="G34" s="29"/>
      <c r="H34" s="29"/>
      <c r="I34" s="29">
        <v>1</v>
      </c>
      <c r="J34" s="29"/>
      <c r="K34" s="29">
        <v>1</v>
      </c>
      <c r="L34" s="34"/>
      <c r="M34" s="21"/>
      <c r="N34" s="21"/>
      <c r="O34" s="21"/>
      <c r="P34" s="21"/>
      <c r="Q34" s="40">
        <f t="shared" si="2"/>
        <v>4</v>
      </c>
      <c r="R34" s="12"/>
    </row>
    <row r="35" spans="1:18" s="1" customFormat="1" ht="21" customHeight="1">
      <c r="A35" s="10"/>
      <c r="B35" s="11">
        <v>5</v>
      </c>
      <c r="C35" s="12" t="s">
        <v>54</v>
      </c>
      <c r="D35" s="19">
        <v>1</v>
      </c>
      <c r="E35" s="29"/>
      <c r="F35" s="29"/>
      <c r="G35" s="29"/>
      <c r="H35" s="29"/>
      <c r="I35" s="29">
        <v>1</v>
      </c>
      <c r="J35" s="29">
        <v>1</v>
      </c>
      <c r="K35" s="29"/>
      <c r="L35" s="29"/>
      <c r="M35" s="29">
        <v>1</v>
      </c>
      <c r="N35" s="29"/>
      <c r="O35" s="29">
        <v>1</v>
      </c>
      <c r="P35" s="21"/>
      <c r="Q35" s="40">
        <f t="shared" si="2"/>
        <v>5</v>
      </c>
      <c r="R35" s="12"/>
    </row>
    <row r="36" spans="1:18" s="1" customFormat="1" ht="16.5" customHeight="1">
      <c r="A36" s="10"/>
      <c r="B36" s="11"/>
      <c r="C36" s="11" t="s">
        <v>8</v>
      </c>
      <c r="D36" s="17">
        <f aca="true" t="shared" si="4" ref="D36:O36">SUM(D33:D35)</f>
        <v>2</v>
      </c>
      <c r="E36" s="17">
        <f t="shared" si="4"/>
        <v>2</v>
      </c>
      <c r="F36" s="17">
        <f t="shared" si="4"/>
        <v>2</v>
      </c>
      <c r="G36" s="17">
        <f t="shared" si="4"/>
        <v>1</v>
      </c>
      <c r="H36" s="17">
        <f t="shared" si="4"/>
        <v>1</v>
      </c>
      <c r="I36" s="17">
        <f t="shared" si="4"/>
        <v>3</v>
      </c>
      <c r="J36" s="17">
        <f t="shared" si="4"/>
        <v>2</v>
      </c>
      <c r="K36" s="17">
        <f t="shared" si="4"/>
        <v>2</v>
      </c>
      <c r="L36" s="17">
        <f t="shared" si="4"/>
        <v>1</v>
      </c>
      <c r="M36" s="17">
        <f t="shared" si="4"/>
        <v>2</v>
      </c>
      <c r="N36" s="17">
        <f t="shared" si="4"/>
        <v>1</v>
      </c>
      <c r="O36" s="17">
        <f t="shared" si="4"/>
        <v>2</v>
      </c>
      <c r="P36" s="17"/>
      <c r="Q36" s="41">
        <f>SUM(Q33:Q35)</f>
        <v>21</v>
      </c>
      <c r="R36" s="12"/>
    </row>
    <row r="37" spans="1:18" ht="18">
      <c r="A37" s="10" t="s">
        <v>55</v>
      </c>
      <c r="B37" s="11">
        <v>1</v>
      </c>
      <c r="C37" s="12" t="s">
        <v>56</v>
      </c>
      <c r="D37" s="20"/>
      <c r="E37" s="29">
        <v>1</v>
      </c>
      <c r="F37" s="29">
        <v>1</v>
      </c>
      <c r="G37" s="29">
        <v>1</v>
      </c>
      <c r="H37" s="29">
        <v>1</v>
      </c>
      <c r="I37" s="29">
        <v>1</v>
      </c>
      <c r="J37" s="29">
        <v>1</v>
      </c>
      <c r="K37" s="29"/>
      <c r="L37" s="29">
        <v>1</v>
      </c>
      <c r="M37" s="34"/>
      <c r="N37" s="21"/>
      <c r="O37" s="21"/>
      <c r="P37" s="21"/>
      <c r="Q37" s="40">
        <f aca="true" t="shared" si="5" ref="Q37:Q41">SUM(D37:P37)</f>
        <v>7</v>
      </c>
      <c r="R37" s="43" t="s">
        <v>57</v>
      </c>
    </row>
    <row r="38" spans="1:18" ht="18">
      <c r="A38" s="10"/>
      <c r="B38" s="11">
        <v>2</v>
      </c>
      <c r="C38" s="12" t="s">
        <v>58</v>
      </c>
      <c r="D38" s="19">
        <v>1</v>
      </c>
      <c r="E38" s="29">
        <v>1</v>
      </c>
      <c r="F38" s="29">
        <v>1</v>
      </c>
      <c r="G38" s="29">
        <v>1</v>
      </c>
      <c r="H38" s="29">
        <v>1</v>
      </c>
      <c r="I38" s="29">
        <v>1</v>
      </c>
      <c r="J38" s="29">
        <v>1</v>
      </c>
      <c r="K38" s="29">
        <v>2</v>
      </c>
      <c r="L38" s="29">
        <v>1</v>
      </c>
      <c r="M38" s="29">
        <v>1</v>
      </c>
      <c r="N38" s="29">
        <v>1</v>
      </c>
      <c r="O38" s="29">
        <v>1</v>
      </c>
      <c r="P38" s="34"/>
      <c r="Q38" s="40">
        <f t="shared" si="5"/>
        <v>13</v>
      </c>
      <c r="R38" s="43"/>
    </row>
    <row r="39" spans="1:18" ht="18">
      <c r="A39" s="10"/>
      <c r="B39" s="11">
        <v>3</v>
      </c>
      <c r="C39" s="12" t="s">
        <v>59</v>
      </c>
      <c r="D39" s="19">
        <v>1</v>
      </c>
      <c r="E39" s="29">
        <v>1</v>
      </c>
      <c r="F39" s="29">
        <v>1</v>
      </c>
      <c r="G39" s="29"/>
      <c r="H39" s="29">
        <v>1</v>
      </c>
      <c r="I39" s="29">
        <v>1</v>
      </c>
      <c r="J39" s="29">
        <v>1</v>
      </c>
      <c r="K39" s="29"/>
      <c r="L39" s="29">
        <v>1</v>
      </c>
      <c r="M39" s="21"/>
      <c r="N39" s="21"/>
      <c r="O39" s="21"/>
      <c r="P39" s="21"/>
      <c r="Q39" s="40">
        <f t="shared" si="5"/>
        <v>7</v>
      </c>
      <c r="R39" s="43"/>
    </row>
    <row r="40" spans="1:18" ht="18">
      <c r="A40" s="10"/>
      <c r="B40" s="11">
        <v>4</v>
      </c>
      <c r="C40" s="12" t="s">
        <v>60</v>
      </c>
      <c r="D40" s="20"/>
      <c r="E40" s="29"/>
      <c r="F40" s="29"/>
      <c r="G40" s="29"/>
      <c r="H40" s="29">
        <v>1</v>
      </c>
      <c r="I40" s="29">
        <v>1</v>
      </c>
      <c r="J40" s="29"/>
      <c r="K40" s="29"/>
      <c r="L40" s="29">
        <v>1</v>
      </c>
      <c r="M40" s="29"/>
      <c r="N40" s="29">
        <v>1</v>
      </c>
      <c r="O40" s="29">
        <v>1</v>
      </c>
      <c r="P40" s="34"/>
      <c r="Q40" s="40">
        <f t="shared" si="5"/>
        <v>5</v>
      </c>
      <c r="R40" s="43"/>
    </row>
    <row r="41" spans="1:18" ht="18">
      <c r="A41" s="10"/>
      <c r="B41" s="11">
        <v>5</v>
      </c>
      <c r="C41" s="12" t="s">
        <v>61</v>
      </c>
      <c r="D41" s="19">
        <v>1</v>
      </c>
      <c r="E41" s="29">
        <v>1</v>
      </c>
      <c r="F41" s="29">
        <v>1</v>
      </c>
      <c r="G41" s="29">
        <v>1</v>
      </c>
      <c r="H41" s="29">
        <v>1</v>
      </c>
      <c r="I41" s="29">
        <v>1</v>
      </c>
      <c r="J41" s="29">
        <v>1</v>
      </c>
      <c r="K41" s="29"/>
      <c r="L41" s="29">
        <v>1</v>
      </c>
      <c r="M41" s="21"/>
      <c r="N41" s="21"/>
      <c r="O41" s="21"/>
      <c r="P41" s="21"/>
      <c r="Q41" s="40">
        <f t="shared" si="5"/>
        <v>8</v>
      </c>
      <c r="R41" s="43"/>
    </row>
    <row r="42" spans="1:18" s="1" customFormat="1" ht="15.75">
      <c r="A42" s="10"/>
      <c r="B42" s="11"/>
      <c r="C42" s="11" t="s">
        <v>8</v>
      </c>
      <c r="D42" s="17">
        <f aca="true" t="shared" si="6" ref="D42:O42">SUM(D37:D41)</f>
        <v>3</v>
      </c>
      <c r="E42" s="17">
        <f t="shared" si="6"/>
        <v>4</v>
      </c>
      <c r="F42" s="17">
        <f t="shared" si="6"/>
        <v>4</v>
      </c>
      <c r="G42" s="17">
        <f t="shared" si="6"/>
        <v>3</v>
      </c>
      <c r="H42" s="17">
        <f t="shared" si="6"/>
        <v>5</v>
      </c>
      <c r="I42" s="17">
        <f t="shared" si="6"/>
        <v>5</v>
      </c>
      <c r="J42" s="17">
        <f t="shared" si="6"/>
        <v>4</v>
      </c>
      <c r="K42" s="17">
        <f t="shared" si="6"/>
        <v>2</v>
      </c>
      <c r="L42" s="17">
        <f t="shared" si="6"/>
        <v>5</v>
      </c>
      <c r="M42" s="17">
        <f t="shared" si="6"/>
        <v>1</v>
      </c>
      <c r="N42" s="17">
        <f t="shared" si="6"/>
        <v>2</v>
      </c>
      <c r="O42" s="17">
        <f t="shared" si="6"/>
        <v>2</v>
      </c>
      <c r="P42" s="17"/>
      <c r="Q42" s="41">
        <f>SUM(Q37:Q41)</f>
        <v>40</v>
      </c>
      <c r="R42" s="43"/>
    </row>
    <row r="43" spans="1:18" s="1" customFormat="1" ht="21" customHeight="1">
      <c r="A43" s="10" t="s">
        <v>62</v>
      </c>
      <c r="B43" s="11">
        <v>1</v>
      </c>
      <c r="C43" s="12" t="s">
        <v>63</v>
      </c>
      <c r="D43" s="21">
        <v>1</v>
      </c>
      <c r="E43" s="21"/>
      <c r="F43" s="21">
        <v>1</v>
      </c>
      <c r="G43" s="21"/>
      <c r="H43" s="21"/>
      <c r="I43" s="21"/>
      <c r="J43" s="21">
        <v>1</v>
      </c>
      <c r="K43" s="21"/>
      <c r="L43" s="21"/>
      <c r="M43" s="21"/>
      <c r="N43" s="21"/>
      <c r="O43" s="21"/>
      <c r="P43" s="21"/>
      <c r="Q43" s="40">
        <v>3</v>
      </c>
      <c r="R43" s="12" t="s">
        <v>64</v>
      </c>
    </row>
    <row r="44" spans="1:18" s="1" customFormat="1" ht="18" customHeight="1">
      <c r="A44" s="10"/>
      <c r="B44" s="11">
        <v>2</v>
      </c>
      <c r="C44" s="12" t="s">
        <v>65</v>
      </c>
      <c r="D44" s="21">
        <v>1</v>
      </c>
      <c r="E44" s="21"/>
      <c r="F44" s="21">
        <v>1</v>
      </c>
      <c r="G44" s="21"/>
      <c r="H44" s="21"/>
      <c r="I44" s="21">
        <v>1</v>
      </c>
      <c r="J44" s="21"/>
      <c r="K44" s="21"/>
      <c r="L44" s="21">
        <v>1</v>
      </c>
      <c r="M44" s="21"/>
      <c r="N44" s="21"/>
      <c r="O44" s="21"/>
      <c r="P44" s="21"/>
      <c r="Q44" s="40">
        <v>4</v>
      </c>
      <c r="R44" s="12"/>
    </row>
    <row r="45" spans="1:18" s="1" customFormat="1" ht="21" customHeight="1">
      <c r="A45" s="10"/>
      <c r="B45" s="11">
        <v>3</v>
      </c>
      <c r="C45" s="12" t="s">
        <v>66</v>
      </c>
      <c r="D45" s="21"/>
      <c r="E45" s="21">
        <v>1</v>
      </c>
      <c r="F45" s="21"/>
      <c r="G45" s="21"/>
      <c r="H45" s="21"/>
      <c r="I45" s="21">
        <v>1</v>
      </c>
      <c r="J45" s="21"/>
      <c r="K45" s="21"/>
      <c r="L45" s="21"/>
      <c r="M45" s="21"/>
      <c r="N45" s="21"/>
      <c r="O45" s="21"/>
      <c r="P45" s="21"/>
      <c r="Q45" s="40">
        <v>2</v>
      </c>
      <c r="R45" s="12"/>
    </row>
    <row r="46" spans="1:18" s="1" customFormat="1" ht="18">
      <c r="A46" s="10"/>
      <c r="B46" s="11">
        <v>4</v>
      </c>
      <c r="C46" s="12" t="s">
        <v>67</v>
      </c>
      <c r="D46" s="21">
        <v>1</v>
      </c>
      <c r="E46" s="21"/>
      <c r="F46" s="21"/>
      <c r="G46" s="21"/>
      <c r="H46" s="21">
        <v>1</v>
      </c>
      <c r="I46" s="21"/>
      <c r="J46" s="21"/>
      <c r="K46" s="21"/>
      <c r="L46" s="21"/>
      <c r="M46" s="21"/>
      <c r="N46" s="21"/>
      <c r="O46" s="21">
        <v>1</v>
      </c>
      <c r="P46" s="21"/>
      <c r="Q46" s="40">
        <v>3</v>
      </c>
      <c r="R46" s="12"/>
    </row>
    <row r="47" spans="1:18" s="1" customFormat="1" ht="18" customHeight="1">
      <c r="A47" s="10"/>
      <c r="B47" s="11"/>
      <c r="C47" s="11" t="s">
        <v>8</v>
      </c>
      <c r="D47" s="17">
        <f aca="true" t="shared" si="7" ref="D47:F47">SUM(D43:D46)</f>
        <v>3</v>
      </c>
      <c r="E47" s="17">
        <f t="shared" si="7"/>
        <v>1</v>
      </c>
      <c r="F47" s="17">
        <f t="shared" si="7"/>
        <v>2</v>
      </c>
      <c r="G47" s="17"/>
      <c r="H47" s="17">
        <f aca="true" t="shared" si="8" ref="H47:J47">SUM(H43:H46)</f>
        <v>1</v>
      </c>
      <c r="I47" s="17">
        <f t="shared" si="8"/>
        <v>2</v>
      </c>
      <c r="J47" s="17">
        <f t="shared" si="8"/>
        <v>1</v>
      </c>
      <c r="K47" s="17"/>
      <c r="L47" s="17">
        <f aca="true" t="shared" si="9" ref="L47:Q47">SUM(L43:L46)</f>
        <v>1</v>
      </c>
      <c r="M47" s="17"/>
      <c r="N47" s="17"/>
      <c r="O47" s="17">
        <f t="shared" si="9"/>
        <v>1</v>
      </c>
      <c r="P47" s="17"/>
      <c r="Q47" s="41">
        <f t="shared" si="9"/>
        <v>12</v>
      </c>
      <c r="R47" s="12"/>
    </row>
    <row r="48" spans="1:18" s="1" customFormat="1" ht="21" customHeight="1">
      <c r="A48" s="10" t="s">
        <v>68</v>
      </c>
      <c r="B48" s="11">
        <v>1</v>
      </c>
      <c r="C48" s="22" t="s">
        <v>69</v>
      </c>
      <c r="D48" s="23"/>
      <c r="E48" s="23">
        <v>1</v>
      </c>
      <c r="F48" s="23">
        <v>1</v>
      </c>
      <c r="G48" s="23"/>
      <c r="H48" s="23"/>
      <c r="I48" s="23"/>
      <c r="J48" s="23"/>
      <c r="K48" s="23"/>
      <c r="L48" s="23">
        <v>1</v>
      </c>
      <c r="M48" s="23"/>
      <c r="N48" s="23"/>
      <c r="O48" s="23"/>
      <c r="P48" s="23"/>
      <c r="Q48" s="40">
        <f aca="true" t="shared" si="10" ref="Q48:Q52">SUM(D48:P48)</f>
        <v>3</v>
      </c>
      <c r="R48" s="12"/>
    </row>
    <row r="49" spans="1:18" s="1" customFormat="1" ht="18.75" customHeight="1">
      <c r="A49" s="10"/>
      <c r="B49" s="11">
        <v>2</v>
      </c>
      <c r="C49" s="22" t="s">
        <v>70</v>
      </c>
      <c r="D49" s="23">
        <v>1</v>
      </c>
      <c r="E49" s="23">
        <v>1</v>
      </c>
      <c r="F49" s="23">
        <v>1</v>
      </c>
      <c r="G49" s="23">
        <v>1</v>
      </c>
      <c r="H49" s="23">
        <v>1</v>
      </c>
      <c r="I49" s="23">
        <v>1</v>
      </c>
      <c r="J49" s="23">
        <v>1</v>
      </c>
      <c r="K49" s="23">
        <v>1</v>
      </c>
      <c r="L49" s="23">
        <v>1</v>
      </c>
      <c r="M49" s="23">
        <v>1</v>
      </c>
      <c r="N49" s="23"/>
      <c r="O49" s="23">
        <v>1</v>
      </c>
      <c r="P49" s="23">
        <v>1</v>
      </c>
      <c r="Q49" s="40">
        <f t="shared" si="10"/>
        <v>12</v>
      </c>
      <c r="R49" s="12"/>
    </row>
    <row r="50" spans="1:18" s="1" customFormat="1" ht="18" customHeight="1">
      <c r="A50" s="10"/>
      <c r="B50" s="11">
        <v>3</v>
      </c>
      <c r="C50" s="22" t="s">
        <v>71</v>
      </c>
      <c r="D50" s="23">
        <v>1</v>
      </c>
      <c r="E50" s="23">
        <v>1</v>
      </c>
      <c r="F50" s="23"/>
      <c r="G50" s="23"/>
      <c r="H50" s="23">
        <v>1</v>
      </c>
      <c r="I50" s="23"/>
      <c r="J50" s="23"/>
      <c r="K50" s="23"/>
      <c r="L50" s="23">
        <v>1</v>
      </c>
      <c r="M50" s="23"/>
      <c r="N50" s="23"/>
      <c r="O50" s="23"/>
      <c r="P50" s="23"/>
      <c r="Q50" s="40">
        <f t="shared" si="10"/>
        <v>4</v>
      </c>
      <c r="R50" s="12"/>
    </row>
    <row r="51" spans="1:18" s="1" customFormat="1" ht="21" customHeight="1">
      <c r="A51" s="10"/>
      <c r="B51" s="11"/>
      <c r="C51" s="11" t="s">
        <v>8</v>
      </c>
      <c r="D51" s="17">
        <f aca="true" t="shared" si="11" ref="D51:M51">SUM(D48:D50)</f>
        <v>2</v>
      </c>
      <c r="E51" s="17">
        <f t="shared" si="11"/>
        <v>3</v>
      </c>
      <c r="F51" s="17">
        <f t="shared" si="11"/>
        <v>2</v>
      </c>
      <c r="G51" s="17">
        <f t="shared" si="11"/>
        <v>1</v>
      </c>
      <c r="H51" s="17">
        <f t="shared" si="11"/>
        <v>2</v>
      </c>
      <c r="I51" s="17">
        <f t="shared" si="11"/>
        <v>1</v>
      </c>
      <c r="J51" s="17">
        <f t="shared" si="11"/>
        <v>1</v>
      </c>
      <c r="K51" s="17">
        <f t="shared" si="11"/>
        <v>1</v>
      </c>
      <c r="L51" s="17">
        <f t="shared" si="11"/>
        <v>3</v>
      </c>
      <c r="M51" s="17">
        <f t="shared" si="11"/>
        <v>1</v>
      </c>
      <c r="N51" s="17"/>
      <c r="O51" s="17">
        <f>SUM(O48:O50)</f>
        <v>1</v>
      </c>
      <c r="P51" s="17">
        <f>SUM(P48:P50)</f>
        <v>1</v>
      </c>
      <c r="Q51" s="41">
        <f t="shared" si="10"/>
        <v>19</v>
      </c>
      <c r="R51" s="42"/>
    </row>
    <row r="52" spans="1:18" s="1" customFormat="1" ht="22.5" customHeight="1">
      <c r="A52" s="10" t="s">
        <v>72</v>
      </c>
      <c r="B52" s="11">
        <v>1</v>
      </c>
      <c r="C52" s="12" t="s">
        <v>73</v>
      </c>
      <c r="D52" s="19">
        <v>1</v>
      </c>
      <c r="E52" s="29">
        <v>1</v>
      </c>
      <c r="F52" s="29">
        <v>1</v>
      </c>
      <c r="G52" s="29">
        <v>1</v>
      </c>
      <c r="H52" s="29">
        <v>1</v>
      </c>
      <c r="I52" s="29">
        <v>1</v>
      </c>
      <c r="J52" s="29">
        <v>1</v>
      </c>
      <c r="K52" s="29">
        <v>3</v>
      </c>
      <c r="L52" s="29">
        <v>1</v>
      </c>
      <c r="M52" s="10"/>
      <c r="N52" s="10"/>
      <c r="O52" s="10"/>
      <c r="P52" s="10"/>
      <c r="Q52" s="40">
        <f t="shared" si="10"/>
        <v>11</v>
      </c>
      <c r="R52" s="12"/>
    </row>
    <row r="53" spans="1:18" s="1" customFormat="1" ht="21.75" customHeight="1">
      <c r="A53" s="10"/>
      <c r="B53" s="11"/>
      <c r="C53" s="11" t="s">
        <v>8</v>
      </c>
      <c r="D53" s="17">
        <v>1</v>
      </c>
      <c r="E53" s="17">
        <v>1</v>
      </c>
      <c r="F53" s="17">
        <v>1</v>
      </c>
      <c r="G53" s="17">
        <v>1</v>
      </c>
      <c r="H53" s="17">
        <v>1</v>
      </c>
      <c r="I53" s="17">
        <v>1</v>
      </c>
      <c r="J53" s="17">
        <v>1</v>
      </c>
      <c r="K53" s="17">
        <f>SUM(K52:K52)</f>
        <v>3</v>
      </c>
      <c r="L53" s="17">
        <v>1</v>
      </c>
      <c r="M53" s="17"/>
      <c r="N53" s="17"/>
      <c r="O53" s="17"/>
      <c r="P53" s="17"/>
      <c r="Q53" s="41">
        <f>SUM(Q52:Q52)</f>
        <v>11</v>
      </c>
      <c r="R53" s="42"/>
    </row>
    <row r="54" spans="1:18" s="1" customFormat="1" ht="24" customHeight="1">
      <c r="A54" s="10" t="s">
        <v>74</v>
      </c>
      <c r="B54" s="11">
        <v>1</v>
      </c>
      <c r="C54" s="12" t="s">
        <v>75</v>
      </c>
      <c r="D54" s="24">
        <v>1</v>
      </c>
      <c r="E54" s="30"/>
      <c r="F54" s="30">
        <v>1</v>
      </c>
      <c r="G54" s="30"/>
      <c r="H54" s="30">
        <v>1</v>
      </c>
      <c r="I54" s="30">
        <v>1</v>
      </c>
      <c r="J54" s="30">
        <v>1</v>
      </c>
      <c r="K54" s="10"/>
      <c r="L54" s="10"/>
      <c r="M54" s="10"/>
      <c r="N54" s="10"/>
      <c r="O54" s="10"/>
      <c r="P54" s="10"/>
      <c r="Q54" s="40">
        <f>SUM(D54:P54)</f>
        <v>5</v>
      </c>
      <c r="R54" s="43" t="s">
        <v>76</v>
      </c>
    </row>
    <row r="55" spans="1:18" s="1" customFormat="1" ht="21" customHeight="1">
      <c r="A55" s="10"/>
      <c r="B55" s="11">
        <v>2</v>
      </c>
      <c r="C55" s="12" t="s">
        <v>77</v>
      </c>
      <c r="D55" s="25">
        <v>1</v>
      </c>
      <c r="E55" s="31">
        <v>1</v>
      </c>
      <c r="F55" s="31">
        <v>1</v>
      </c>
      <c r="G55" s="31"/>
      <c r="H55" s="31"/>
      <c r="I55" s="31">
        <v>1</v>
      </c>
      <c r="J55" s="35"/>
      <c r="K55" s="10"/>
      <c r="L55" s="10"/>
      <c r="M55" s="10"/>
      <c r="N55" s="10"/>
      <c r="O55" s="10"/>
      <c r="P55" s="10"/>
      <c r="Q55" s="40">
        <f>SUM(D55:P55)</f>
        <v>4</v>
      </c>
      <c r="R55" s="43"/>
    </row>
    <row r="56" spans="1:18" s="1" customFormat="1" ht="15.75">
      <c r="A56" s="10"/>
      <c r="B56" s="11"/>
      <c r="C56" s="11" t="s">
        <v>8</v>
      </c>
      <c r="D56" s="17">
        <f>SUM(D54:D55)</f>
        <v>2</v>
      </c>
      <c r="E56" s="17">
        <v>1</v>
      </c>
      <c r="F56" s="17">
        <v>2</v>
      </c>
      <c r="G56" s="17"/>
      <c r="H56" s="17">
        <v>1</v>
      </c>
      <c r="I56" s="17">
        <v>2</v>
      </c>
      <c r="J56" s="17">
        <v>1</v>
      </c>
      <c r="K56" s="17"/>
      <c r="L56" s="17"/>
      <c r="M56" s="17"/>
      <c r="N56" s="17"/>
      <c r="O56" s="17"/>
      <c r="P56" s="17"/>
      <c r="Q56" s="41">
        <f>SUM(D56:P56)</f>
        <v>9</v>
      </c>
      <c r="R56" s="43"/>
    </row>
    <row r="57" spans="1:18" s="1" customFormat="1" ht="22.5" customHeight="1">
      <c r="A57" s="10" t="s">
        <v>78</v>
      </c>
      <c r="B57" s="11">
        <v>1</v>
      </c>
      <c r="C57" s="26" t="s">
        <v>79</v>
      </c>
      <c r="D57" s="21"/>
      <c r="E57" s="21"/>
      <c r="F57" s="21"/>
      <c r="G57" s="21"/>
      <c r="H57" s="21"/>
      <c r="I57" s="21">
        <v>1</v>
      </c>
      <c r="J57" s="21"/>
      <c r="K57" s="21"/>
      <c r="L57" s="21">
        <v>1</v>
      </c>
      <c r="M57" s="21"/>
      <c r="N57" s="21"/>
      <c r="O57" s="21"/>
      <c r="P57" s="21"/>
      <c r="Q57" s="40">
        <v>2</v>
      </c>
      <c r="R57" s="12"/>
    </row>
    <row r="58" spans="1:18" s="1" customFormat="1" ht="18" customHeight="1">
      <c r="A58" s="10"/>
      <c r="B58" s="11">
        <v>2</v>
      </c>
      <c r="C58" s="12" t="s">
        <v>80</v>
      </c>
      <c r="D58" s="21"/>
      <c r="E58" s="21"/>
      <c r="F58" s="21">
        <v>1</v>
      </c>
      <c r="G58" s="21"/>
      <c r="H58" s="21"/>
      <c r="I58" s="21"/>
      <c r="J58" s="21"/>
      <c r="K58" s="21"/>
      <c r="L58" s="21"/>
      <c r="M58" s="21">
        <v>1</v>
      </c>
      <c r="N58" s="21"/>
      <c r="O58" s="21"/>
      <c r="P58" s="21"/>
      <c r="Q58" s="40">
        <v>2</v>
      </c>
      <c r="R58" s="12"/>
    </row>
    <row r="59" spans="1:18" s="1" customFormat="1" ht="21.75" customHeight="1">
      <c r="A59" s="10"/>
      <c r="B59" s="11"/>
      <c r="C59" s="11" t="s">
        <v>8</v>
      </c>
      <c r="D59" s="17"/>
      <c r="E59" s="17"/>
      <c r="F59" s="17">
        <v>1</v>
      </c>
      <c r="G59" s="17"/>
      <c r="H59" s="17"/>
      <c r="I59" s="17">
        <v>1</v>
      </c>
      <c r="J59" s="17"/>
      <c r="K59" s="17"/>
      <c r="L59" s="17">
        <v>1</v>
      </c>
      <c r="M59" s="17">
        <v>1</v>
      </c>
      <c r="N59" s="17"/>
      <c r="O59" s="17"/>
      <c r="P59" s="17"/>
      <c r="Q59" s="41">
        <v>4</v>
      </c>
      <c r="R59" s="42"/>
    </row>
    <row r="60" spans="1:256" s="1" customFormat="1" ht="37.5" customHeight="1">
      <c r="A60" s="10" t="s">
        <v>4</v>
      </c>
      <c r="B60" s="11" t="s">
        <v>5</v>
      </c>
      <c r="C60" s="12" t="s">
        <v>6</v>
      </c>
      <c r="D60" s="13" t="s">
        <v>7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39" t="s">
        <v>8</v>
      </c>
      <c r="R60" s="12" t="s">
        <v>9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1" customFormat="1" ht="45" customHeight="1">
      <c r="A61" s="10"/>
      <c r="B61" s="11"/>
      <c r="C61" s="12"/>
      <c r="D61" s="13" t="s">
        <v>10</v>
      </c>
      <c r="E61" s="13" t="s">
        <v>11</v>
      </c>
      <c r="F61" s="13" t="s">
        <v>12</v>
      </c>
      <c r="G61" s="13" t="s">
        <v>13</v>
      </c>
      <c r="H61" s="13" t="s">
        <v>14</v>
      </c>
      <c r="I61" s="13" t="s">
        <v>15</v>
      </c>
      <c r="J61" s="13" t="s">
        <v>16</v>
      </c>
      <c r="K61" s="13" t="s">
        <v>17</v>
      </c>
      <c r="L61" s="13" t="s">
        <v>18</v>
      </c>
      <c r="M61" s="13" t="s">
        <v>19</v>
      </c>
      <c r="N61" s="13" t="s">
        <v>20</v>
      </c>
      <c r="O61" s="13" t="s">
        <v>21</v>
      </c>
      <c r="P61" s="36" t="s">
        <v>22</v>
      </c>
      <c r="Q61" s="39"/>
      <c r="R61" s="12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18" s="1" customFormat="1" ht="69" customHeight="1">
      <c r="A62" s="10" t="s">
        <v>81</v>
      </c>
      <c r="B62" s="11">
        <v>1</v>
      </c>
      <c r="C62" s="12" t="s">
        <v>82</v>
      </c>
      <c r="D62" s="27">
        <v>1</v>
      </c>
      <c r="E62" s="27">
        <v>1</v>
      </c>
      <c r="F62" s="27">
        <v>1</v>
      </c>
      <c r="G62" s="27"/>
      <c r="H62" s="27"/>
      <c r="I62" s="27"/>
      <c r="J62" s="27">
        <v>1</v>
      </c>
      <c r="K62" s="27">
        <v>1</v>
      </c>
      <c r="L62" s="27"/>
      <c r="M62" s="27"/>
      <c r="N62" s="27"/>
      <c r="O62" s="27"/>
      <c r="P62" s="27"/>
      <c r="Q62" s="40">
        <f aca="true" t="shared" si="12" ref="Q62:Q66">SUM(D62:P62)</f>
        <v>5</v>
      </c>
      <c r="R62" s="44" t="s">
        <v>83</v>
      </c>
    </row>
    <row r="63" spans="1:18" s="1" customFormat="1" ht="24" customHeight="1">
      <c r="A63" s="10"/>
      <c r="B63" s="11"/>
      <c r="C63" s="11" t="s">
        <v>8</v>
      </c>
      <c r="D63" s="17">
        <v>1</v>
      </c>
      <c r="E63" s="17">
        <v>1</v>
      </c>
      <c r="F63" s="17">
        <v>1</v>
      </c>
      <c r="G63" s="17"/>
      <c r="H63" s="17"/>
      <c r="I63" s="17"/>
      <c r="J63" s="17">
        <v>1</v>
      </c>
      <c r="K63" s="17">
        <v>1</v>
      </c>
      <c r="L63" s="17"/>
      <c r="M63" s="17"/>
      <c r="N63" s="17"/>
      <c r="O63" s="17"/>
      <c r="P63" s="17"/>
      <c r="Q63" s="41">
        <v>5</v>
      </c>
      <c r="R63" s="45"/>
    </row>
    <row r="64" spans="1:18" ht="22.5" customHeight="1">
      <c r="A64" s="10" t="s">
        <v>84</v>
      </c>
      <c r="B64" s="11">
        <v>1</v>
      </c>
      <c r="C64" s="12" t="s">
        <v>85</v>
      </c>
      <c r="D64" s="28">
        <v>1</v>
      </c>
      <c r="E64" s="32">
        <v>1</v>
      </c>
      <c r="F64" s="32">
        <v>1</v>
      </c>
      <c r="G64" s="32">
        <v>1</v>
      </c>
      <c r="H64" s="32">
        <v>1</v>
      </c>
      <c r="I64" s="32">
        <v>1</v>
      </c>
      <c r="J64" s="32">
        <v>1</v>
      </c>
      <c r="K64" s="32">
        <v>1</v>
      </c>
      <c r="L64" s="32">
        <v>1</v>
      </c>
      <c r="M64" s="32">
        <v>1</v>
      </c>
      <c r="N64" s="32">
        <v>1</v>
      </c>
      <c r="O64" s="32">
        <v>1</v>
      </c>
      <c r="P64" s="37"/>
      <c r="Q64" s="40">
        <f t="shared" si="12"/>
        <v>12</v>
      </c>
      <c r="R64" s="43" t="s">
        <v>86</v>
      </c>
    </row>
    <row r="65" spans="1:18" ht="24" customHeight="1">
      <c r="A65" s="10"/>
      <c r="B65" s="11">
        <v>2</v>
      </c>
      <c r="C65" s="12" t="s">
        <v>87</v>
      </c>
      <c r="D65" s="28">
        <v>1</v>
      </c>
      <c r="E65" s="32">
        <v>1</v>
      </c>
      <c r="F65" s="32">
        <v>1</v>
      </c>
      <c r="G65" s="32"/>
      <c r="H65" s="32">
        <v>1</v>
      </c>
      <c r="I65" s="32"/>
      <c r="J65" s="32"/>
      <c r="K65" s="32"/>
      <c r="L65" s="32"/>
      <c r="M65" s="32">
        <v>1</v>
      </c>
      <c r="N65" s="32"/>
      <c r="O65" s="32">
        <v>1</v>
      </c>
      <c r="P65" s="34"/>
      <c r="Q65" s="40">
        <f t="shared" si="12"/>
        <v>6</v>
      </c>
      <c r="R65" s="43"/>
    </row>
    <row r="66" spans="1:18" ht="18">
      <c r="A66" s="10"/>
      <c r="B66" s="11">
        <v>3</v>
      </c>
      <c r="C66" s="12" t="s">
        <v>88</v>
      </c>
      <c r="D66" s="28">
        <v>1</v>
      </c>
      <c r="E66" s="32">
        <v>1</v>
      </c>
      <c r="F66" s="32">
        <v>1</v>
      </c>
      <c r="G66" s="32"/>
      <c r="H66" s="32"/>
      <c r="I66" s="32"/>
      <c r="J66" s="32"/>
      <c r="K66" s="32"/>
      <c r="L66" s="32">
        <v>1</v>
      </c>
      <c r="M66" s="32"/>
      <c r="N66" s="32">
        <v>1</v>
      </c>
      <c r="O66" s="32"/>
      <c r="P66" s="34"/>
      <c r="Q66" s="40">
        <f t="shared" si="12"/>
        <v>5</v>
      </c>
      <c r="R66" s="43"/>
    </row>
    <row r="67" spans="1:18" s="1" customFormat="1" ht="24" customHeight="1">
      <c r="A67" s="10"/>
      <c r="B67" s="11"/>
      <c r="C67" s="11" t="s">
        <v>8</v>
      </c>
      <c r="D67" s="17">
        <f aca="true" t="shared" si="13" ref="D67:O67">SUM(D64:D66)</f>
        <v>3</v>
      </c>
      <c r="E67" s="17">
        <f t="shared" si="13"/>
        <v>3</v>
      </c>
      <c r="F67" s="17">
        <f t="shared" si="13"/>
        <v>3</v>
      </c>
      <c r="G67" s="17">
        <f t="shared" si="13"/>
        <v>1</v>
      </c>
      <c r="H67" s="17">
        <f t="shared" si="13"/>
        <v>2</v>
      </c>
      <c r="I67" s="17">
        <f t="shared" si="13"/>
        <v>1</v>
      </c>
      <c r="J67" s="17">
        <f t="shared" si="13"/>
        <v>1</v>
      </c>
      <c r="K67" s="17">
        <f t="shared" si="13"/>
        <v>1</v>
      </c>
      <c r="L67" s="17">
        <f t="shared" si="13"/>
        <v>2</v>
      </c>
      <c r="M67" s="17">
        <f t="shared" si="13"/>
        <v>2</v>
      </c>
      <c r="N67" s="17">
        <f t="shared" si="13"/>
        <v>2</v>
      </c>
      <c r="O67" s="17">
        <f t="shared" si="13"/>
        <v>2</v>
      </c>
      <c r="P67" s="17"/>
      <c r="Q67" s="41">
        <f>SUM(Q64:Q66)</f>
        <v>23</v>
      </c>
      <c r="R67" s="43"/>
    </row>
    <row r="68" spans="1:18" ht="72" customHeight="1">
      <c r="A68" s="10" t="s">
        <v>89</v>
      </c>
      <c r="B68" s="11">
        <v>1</v>
      </c>
      <c r="C68" s="12" t="s">
        <v>90</v>
      </c>
      <c r="D68" s="10">
        <v>1</v>
      </c>
      <c r="E68" s="10">
        <v>1</v>
      </c>
      <c r="F68" s="10"/>
      <c r="G68" s="10">
        <v>1</v>
      </c>
      <c r="H68" s="10">
        <v>1</v>
      </c>
      <c r="I68" s="10">
        <v>1</v>
      </c>
      <c r="J68" s="10">
        <v>1</v>
      </c>
      <c r="K68" s="10">
        <v>1</v>
      </c>
      <c r="L68" s="10"/>
      <c r="M68" s="10"/>
      <c r="N68" s="10"/>
      <c r="O68" s="10"/>
      <c r="P68" s="10"/>
      <c r="Q68" s="40">
        <f aca="true" t="shared" si="14" ref="Q68:Q73">SUM(D68:P68)</f>
        <v>7</v>
      </c>
      <c r="R68" s="12" t="s">
        <v>91</v>
      </c>
    </row>
    <row r="69" spans="1:18" ht="18">
      <c r="A69" s="10"/>
      <c r="B69" s="11">
        <v>2</v>
      </c>
      <c r="C69" s="12" t="s">
        <v>92</v>
      </c>
      <c r="D69" s="19">
        <v>1</v>
      </c>
      <c r="E69" s="29"/>
      <c r="F69" s="29">
        <v>1</v>
      </c>
      <c r="G69" s="29">
        <v>1</v>
      </c>
      <c r="H69" s="10"/>
      <c r="I69" s="10"/>
      <c r="J69" s="10"/>
      <c r="K69" s="10"/>
      <c r="L69" s="10"/>
      <c r="M69" s="10"/>
      <c r="N69" s="10"/>
      <c r="O69" s="10"/>
      <c r="P69" s="10"/>
      <c r="Q69" s="40">
        <f t="shared" si="14"/>
        <v>3</v>
      </c>
      <c r="R69" s="12"/>
    </row>
    <row r="70" spans="1:18" ht="18">
      <c r="A70" s="10"/>
      <c r="B70" s="11">
        <v>3</v>
      </c>
      <c r="C70" s="12" t="s">
        <v>93</v>
      </c>
      <c r="D70" s="19"/>
      <c r="E70" s="29"/>
      <c r="F70" s="29"/>
      <c r="G70" s="29"/>
      <c r="H70" s="29"/>
      <c r="I70" s="29">
        <v>1</v>
      </c>
      <c r="J70" s="29"/>
      <c r="K70" s="29"/>
      <c r="L70" s="29">
        <v>1</v>
      </c>
      <c r="M70" s="29"/>
      <c r="N70" s="29">
        <v>1</v>
      </c>
      <c r="O70" s="10"/>
      <c r="P70" s="10"/>
      <c r="Q70" s="40">
        <f t="shared" si="14"/>
        <v>3</v>
      </c>
      <c r="R70" s="12"/>
    </row>
    <row r="71" spans="1:18" ht="27">
      <c r="A71" s="10"/>
      <c r="B71" s="11">
        <v>4</v>
      </c>
      <c r="C71" s="12" t="s">
        <v>94</v>
      </c>
      <c r="D71" s="20"/>
      <c r="E71" s="29">
        <v>1</v>
      </c>
      <c r="F71" s="29"/>
      <c r="G71" s="29">
        <v>1</v>
      </c>
      <c r="H71" s="29">
        <v>1</v>
      </c>
      <c r="I71" s="52"/>
      <c r="J71" s="52"/>
      <c r="K71" s="52"/>
      <c r="L71" s="52"/>
      <c r="M71" s="52"/>
      <c r="N71" s="52"/>
      <c r="O71" s="10"/>
      <c r="P71" s="10"/>
      <c r="Q71" s="40">
        <f t="shared" si="14"/>
        <v>3</v>
      </c>
      <c r="R71" s="12" t="s">
        <v>95</v>
      </c>
    </row>
    <row r="72" spans="1:18" ht="18">
      <c r="A72" s="10"/>
      <c r="B72" s="11">
        <v>5</v>
      </c>
      <c r="C72" s="12" t="s">
        <v>96</v>
      </c>
      <c r="D72" s="19">
        <v>1</v>
      </c>
      <c r="E72" s="29">
        <v>1</v>
      </c>
      <c r="F72" s="29">
        <v>1</v>
      </c>
      <c r="G72" s="29"/>
      <c r="H72" s="29"/>
      <c r="I72" s="29"/>
      <c r="J72" s="29">
        <v>1</v>
      </c>
      <c r="K72" s="29">
        <v>1</v>
      </c>
      <c r="L72" s="29"/>
      <c r="M72" s="10"/>
      <c r="N72" s="10"/>
      <c r="O72" s="10"/>
      <c r="P72" s="10"/>
      <c r="Q72" s="40">
        <f t="shared" si="14"/>
        <v>5</v>
      </c>
      <c r="R72" s="12"/>
    </row>
    <row r="73" spans="1:18" ht="27">
      <c r="A73" s="10"/>
      <c r="B73" s="11">
        <v>6</v>
      </c>
      <c r="C73" s="12" t="s">
        <v>97</v>
      </c>
      <c r="D73" s="46">
        <v>1</v>
      </c>
      <c r="E73" s="50">
        <v>1</v>
      </c>
      <c r="F73" s="50">
        <v>1</v>
      </c>
      <c r="G73" s="50">
        <v>1</v>
      </c>
      <c r="H73" s="50">
        <v>1</v>
      </c>
      <c r="I73" s="50">
        <v>1</v>
      </c>
      <c r="J73" s="50">
        <v>1</v>
      </c>
      <c r="K73" s="52"/>
      <c r="L73" s="52"/>
      <c r="M73" s="10"/>
      <c r="N73" s="10"/>
      <c r="O73" s="10"/>
      <c r="P73" s="10"/>
      <c r="Q73" s="40">
        <f t="shared" si="14"/>
        <v>7</v>
      </c>
      <c r="R73" s="12" t="s">
        <v>98</v>
      </c>
    </row>
    <row r="74" spans="1:18" s="1" customFormat="1" ht="15.75" customHeight="1">
      <c r="A74" s="10"/>
      <c r="B74" s="11"/>
      <c r="C74" s="11" t="s">
        <v>8</v>
      </c>
      <c r="D74" s="17">
        <f aca="true" t="shared" si="15" ref="D74:N74">SUM(D68:D73)</f>
        <v>4</v>
      </c>
      <c r="E74" s="17">
        <f t="shared" si="15"/>
        <v>4</v>
      </c>
      <c r="F74" s="17">
        <f t="shared" si="15"/>
        <v>3</v>
      </c>
      <c r="G74" s="17">
        <f t="shared" si="15"/>
        <v>4</v>
      </c>
      <c r="H74" s="17">
        <f t="shared" si="15"/>
        <v>3</v>
      </c>
      <c r="I74" s="17">
        <f t="shared" si="15"/>
        <v>3</v>
      </c>
      <c r="J74" s="17">
        <f t="shared" si="15"/>
        <v>3</v>
      </c>
      <c r="K74" s="17">
        <f t="shared" si="15"/>
        <v>2</v>
      </c>
      <c r="L74" s="17">
        <f t="shared" si="15"/>
        <v>1</v>
      </c>
      <c r="M74" s="17"/>
      <c r="N74" s="17">
        <f t="shared" si="15"/>
        <v>1</v>
      </c>
      <c r="O74" s="17"/>
      <c r="P74" s="17"/>
      <c r="Q74" s="41">
        <f>SUM(Q68:Q73)</f>
        <v>28</v>
      </c>
      <c r="R74" s="42"/>
    </row>
    <row r="75" spans="1:256" s="2" customFormat="1" ht="19.5" customHeight="1">
      <c r="A75" s="47" t="s">
        <v>99</v>
      </c>
      <c r="B75" s="48"/>
      <c r="C75" s="48"/>
      <c r="D75" s="47">
        <f>D28+D32+D36+D42+D47+D51+D53+D56+D59+D63+D67+D74</f>
        <v>24</v>
      </c>
      <c r="E75" s="47">
        <f aca="true" t="shared" si="16" ref="E75:Q75">E28+E32+E36+E42+E47+E51+E53+E56+E59+E63+E67+E74</f>
        <v>29</v>
      </c>
      <c r="F75" s="47">
        <f t="shared" si="16"/>
        <v>29</v>
      </c>
      <c r="G75" s="47">
        <f t="shared" si="16"/>
        <v>12</v>
      </c>
      <c r="H75" s="47">
        <f t="shared" si="16"/>
        <v>19</v>
      </c>
      <c r="I75" s="47">
        <f t="shared" si="16"/>
        <v>23</v>
      </c>
      <c r="J75" s="47">
        <f t="shared" si="16"/>
        <v>19</v>
      </c>
      <c r="K75" s="47">
        <f t="shared" si="16"/>
        <v>14</v>
      </c>
      <c r="L75" s="47">
        <f t="shared" si="16"/>
        <v>16</v>
      </c>
      <c r="M75" s="47">
        <f t="shared" si="16"/>
        <v>9</v>
      </c>
      <c r="N75" s="47">
        <f t="shared" si="16"/>
        <v>6</v>
      </c>
      <c r="O75" s="47">
        <f t="shared" si="16"/>
        <v>8</v>
      </c>
      <c r="P75" s="47">
        <f t="shared" si="16"/>
        <v>2</v>
      </c>
      <c r="Q75" s="53">
        <f t="shared" si="16"/>
        <v>210</v>
      </c>
      <c r="R75" s="48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18" ht="24.75" customHeight="1">
      <c r="A76" s="47" t="s">
        <v>100</v>
      </c>
      <c r="B76" s="48"/>
      <c r="C76" s="48"/>
      <c r="D76" s="49">
        <v>11</v>
      </c>
      <c r="E76" s="51">
        <v>10</v>
      </c>
      <c r="F76" s="51">
        <v>9</v>
      </c>
      <c r="G76" s="51">
        <v>4</v>
      </c>
      <c r="H76" s="51">
        <v>10</v>
      </c>
      <c r="I76" s="51">
        <v>10</v>
      </c>
      <c r="J76" s="51">
        <v>11</v>
      </c>
      <c r="K76" s="51">
        <v>13</v>
      </c>
      <c r="L76" s="51">
        <v>9</v>
      </c>
      <c r="M76" s="51">
        <v>5</v>
      </c>
      <c r="N76" s="51">
        <v>1</v>
      </c>
      <c r="O76" s="51">
        <v>2</v>
      </c>
      <c r="P76" s="51">
        <v>1</v>
      </c>
      <c r="Q76" s="54">
        <v>96</v>
      </c>
      <c r="R76" s="55"/>
    </row>
    <row r="77" spans="1:19" s="1" customFormat="1" ht="15.75">
      <c r="A77" s="3"/>
      <c r="B77" s="4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4"/>
      <c r="S77" s="3"/>
    </row>
    <row r="80" spans="1:19" s="1" customFormat="1" ht="15.75">
      <c r="A80" s="3"/>
      <c r="B80" s="4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4"/>
      <c r="S80" s="3"/>
    </row>
    <row r="82" spans="1:19" s="1" customFormat="1" ht="15.75">
      <c r="A82" s="3"/>
      <c r="B82" s="4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4"/>
      <c r="S82" s="3"/>
    </row>
    <row r="84" spans="1:19" s="1" customFormat="1" ht="15.75">
      <c r="A84" s="3"/>
      <c r="B84" s="4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  <c r="S84" s="3"/>
    </row>
    <row r="87" spans="1:19" s="1" customFormat="1" ht="15.75">
      <c r="A87" s="3"/>
      <c r="B87" s="4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"/>
      <c r="S87" s="3"/>
    </row>
    <row r="91" spans="1:19" s="1" customFormat="1" ht="15.75">
      <c r="A91" s="3"/>
      <c r="B91" s="4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4"/>
      <c r="S91" s="3"/>
    </row>
    <row r="100" spans="1:19" s="1" customFormat="1" ht="15.75">
      <c r="A100" s="3"/>
      <c r="B100" s="4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4"/>
      <c r="S100" s="3"/>
    </row>
    <row r="105" spans="1:19" s="1" customFormat="1" ht="18.75" customHeight="1">
      <c r="A105" s="3"/>
      <c r="B105" s="4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4"/>
      <c r="S105" s="3"/>
    </row>
    <row r="106" ht="30" customHeight="1"/>
    <row r="107" ht="36" customHeight="1"/>
  </sheetData>
  <sheetProtection/>
  <mergeCells count="33">
    <mergeCell ref="A2:R2"/>
    <mergeCell ref="D4:P4"/>
    <mergeCell ref="D60:P60"/>
    <mergeCell ref="A75:C75"/>
    <mergeCell ref="A76:C76"/>
    <mergeCell ref="A4:A5"/>
    <mergeCell ref="A6:A28"/>
    <mergeCell ref="A29:A32"/>
    <mergeCell ref="A33:A36"/>
    <mergeCell ref="A37:A42"/>
    <mergeCell ref="A43:A47"/>
    <mergeCell ref="A48:A51"/>
    <mergeCell ref="A52:A53"/>
    <mergeCell ref="A54:A56"/>
    <mergeCell ref="A57:A59"/>
    <mergeCell ref="A60:A61"/>
    <mergeCell ref="A62:A63"/>
    <mergeCell ref="A64:A67"/>
    <mergeCell ref="A68:A74"/>
    <mergeCell ref="B4:B5"/>
    <mergeCell ref="B60:B61"/>
    <mergeCell ref="C4:C5"/>
    <mergeCell ref="C60:C61"/>
    <mergeCell ref="Q4:Q5"/>
    <mergeCell ref="Q60:Q61"/>
    <mergeCell ref="R4:R5"/>
    <mergeCell ref="R33:R36"/>
    <mergeCell ref="R37:R42"/>
    <mergeCell ref="R43:R47"/>
    <mergeCell ref="R54:R56"/>
    <mergeCell ref="R60:R61"/>
    <mergeCell ref="R62:R63"/>
    <mergeCell ref="R64:R67"/>
  </mergeCells>
  <printOptions horizontalCentered="1"/>
  <pageMargins left="0.3541666666666667" right="0.3541666666666667" top="0.39305555555555555" bottom="0.39305555555555555" header="0" footer="0"/>
  <pageSetup horizontalDpi="600" verticalDpi="6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王湘雯</cp:lastModifiedBy>
  <cp:lastPrinted>2018-12-11T04:48:16Z</cp:lastPrinted>
  <dcterms:created xsi:type="dcterms:W3CDTF">1996-12-18T01:32:42Z</dcterms:created>
  <dcterms:modified xsi:type="dcterms:W3CDTF">2021-02-03T09:49:29Z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퀀_generated_2.-2147483648">
    <vt:i4>2052</vt:i4>
  </property>
</Properties>
</file>