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46" windowWidth="18480" windowHeight="7950" activeTab="0"/>
  </bookViews>
  <sheets>
    <sheet name="Sheet1" sheetId="1" r:id="rId1"/>
  </sheets>
  <definedNames>
    <definedName name="_xlnm._FilterDatabase" localSheetId="0" hidden="1">'Sheet1'!$A$3:$L$52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<sst xmlns="http://schemas.openxmlformats.org/spreadsheetml/2006/main" count="360" uniqueCount="122">
  <si>
    <t>序号</t>
  </si>
  <si>
    <t>姓名</t>
  </si>
  <si>
    <t>性别</t>
  </si>
  <si>
    <t>报考岗位</t>
  </si>
  <si>
    <t>岗位编号</t>
  </si>
  <si>
    <t>高中语文教师</t>
  </si>
  <si>
    <t>高中数学教师</t>
  </si>
  <si>
    <t>高中英语教师</t>
  </si>
  <si>
    <t>高中体育教师</t>
  </si>
  <si>
    <t>小学体育教师</t>
  </si>
  <si>
    <t>初中体育教师</t>
  </si>
  <si>
    <t>小学英语教师</t>
  </si>
  <si>
    <t>小学语文教师</t>
  </si>
  <si>
    <t>初中英语教师</t>
  </si>
  <si>
    <t>附件：</t>
  </si>
  <si>
    <t>招聘单位</t>
  </si>
  <si>
    <t>拟聘人数</t>
  </si>
  <si>
    <t>DP2017010C0001</t>
  </si>
  <si>
    <t>高中通用技术</t>
  </si>
  <si>
    <t>人大附中深圳学校</t>
  </si>
  <si>
    <t>DP2017010C0002</t>
  </si>
  <si>
    <t>DP2017010C0003</t>
  </si>
  <si>
    <t>初中语文教师</t>
  </si>
  <si>
    <t>DP2017010C0005</t>
  </si>
  <si>
    <t>初中音乐教师</t>
  </si>
  <si>
    <t>DP2017010C0006</t>
  </si>
  <si>
    <t>DP2017010C0007</t>
  </si>
  <si>
    <t>DP2017010C0008</t>
  </si>
  <si>
    <t>DP2017010C0009</t>
  </si>
  <si>
    <t>DP2017010C0010</t>
  </si>
  <si>
    <t>高中历史教师</t>
  </si>
  <si>
    <t>DP2017010C0011</t>
  </si>
  <si>
    <t>高中美术教师</t>
  </si>
  <si>
    <t>DP2017010C0012</t>
  </si>
  <si>
    <t>DP2017010C0013</t>
  </si>
  <si>
    <t>深圳市大鹏新区华侨中学</t>
  </si>
  <si>
    <t>DP2017010C0014</t>
  </si>
  <si>
    <t>DP2017010C0015</t>
  </si>
  <si>
    <t>初中物理教师</t>
  </si>
  <si>
    <t>DP2017010C0016</t>
  </si>
  <si>
    <t>初中数学教师</t>
  </si>
  <si>
    <t>DP2017010C0017</t>
  </si>
  <si>
    <t>深圳市大鹏新区大鹏中心小学</t>
  </si>
  <si>
    <t>DP2017010C0018</t>
  </si>
  <si>
    <t>深圳市大鹏新区葵涌中学</t>
  </si>
  <si>
    <t>DP2017010C0019</t>
  </si>
  <si>
    <t>DP2017010C0020</t>
  </si>
  <si>
    <t>DP2017010C0021</t>
  </si>
  <si>
    <t>深圳市大鹏新区葵涌第二小学</t>
  </si>
  <si>
    <t>DP2017010C0022</t>
  </si>
  <si>
    <t>小学数学教师</t>
  </si>
  <si>
    <t>DP2017010C0023</t>
  </si>
  <si>
    <t>面试成绩</t>
  </si>
  <si>
    <t>女</t>
  </si>
  <si>
    <t>段钰婷</t>
  </si>
  <si>
    <t>滕苗苗</t>
  </si>
  <si>
    <t>黄瑜娴</t>
  </si>
  <si>
    <t>王亚敏</t>
  </si>
  <si>
    <t>郁晓</t>
  </si>
  <si>
    <t>曹慧萍</t>
  </si>
  <si>
    <t>陈晓婉</t>
  </si>
  <si>
    <t>尹淑芬</t>
  </si>
  <si>
    <t>崔燕飞</t>
  </si>
  <si>
    <t>侯雯钰</t>
  </si>
  <si>
    <t>王岚</t>
  </si>
  <si>
    <t>张桂菊</t>
  </si>
  <si>
    <t>女</t>
  </si>
  <si>
    <t>常冠楠</t>
  </si>
  <si>
    <t>覃欢</t>
  </si>
  <si>
    <t>李丹</t>
  </si>
  <si>
    <t>李雯懿</t>
  </si>
  <si>
    <t>张嫣然</t>
  </si>
  <si>
    <t>陈淑苇</t>
  </si>
  <si>
    <t>萧艳华</t>
  </si>
  <si>
    <t>钟惠敏</t>
  </si>
  <si>
    <t>女</t>
  </si>
  <si>
    <t>女</t>
  </si>
  <si>
    <t>李宛莎</t>
  </si>
  <si>
    <t>马梦娟</t>
  </si>
  <si>
    <t>万燕子</t>
  </si>
  <si>
    <t>男</t>
  </si>
  <si>
    <t>胡萌萌</t>
  </si>
  <si>
    <t>明琼瑶</t>
  </si>
  <si>
    <t>庄惠丹</t>
  </si>
  <si>
    <t>何文静</t>
  </si>
  <si>
    <t>王嫱</t>
  </si>
  <si>
    <t>郑思敏</t>
  </si>
  <si>
    <t>洪钰龄</t>
  </si>
  <si>
    <t>男</t>
  </si>
  <si>
    <t>卢淑芬</t>
  </si>
  <si>
    <t>沙彬琪</t>
  </si>
  <si>
    <t>王汝彬</t>
  </si>
  <si>
    <t>张丹霞</t>
  </si>
  <si>
    <t>叶春琴</t>
  </si>
  <si>
    <t>李海瑞</t>
  </si>
  <si>
    <t>张夏媛</t>
  </si>
  <si>
    <t>李冰慧</t>
  </si>
  <si>
    <t>叶倩</t>
  </si>
  <si>
    <t>张灿</t>
  </si>
  <si>
    <t>范玉玲</t>
  </si>
  <si>
    <t>欧阳菊子</t>
  </si>
  <si>
    <t>刘婉娜</t>
  </si>
  <si>
    <t>彭晓晴</t>
  </si>
  <si>
    <t>简蓥蓥</t>
  </si>
  <si>
    <t>魏璇</t>
  </si>
  <si>
    <t>肖滢</t>
  </si>
  <si>
    <t>3</t>
  </si>
  <si>
    <t>4</t>
  </si>
  <si>
    <t>5</t>
  </si>
  <si>
    <t>6</t>
  </si>
  <si>
    <t>1</t>
  </si>
  <si>
    <t>2</t>
  </si>
  <si>
    <t>邹慧</t>
  </si>
  <si>
    <t>黄媚</t>
  </si>
  <si>
    <t>否</t>
  </si>
  <si>
    <t>深圳市大鹏新区公办中小学赴外面向2018年应届毕业生公开招聘事业编制教师进入笔试考生笔试成绩、总成绩及体检人选一览表</t>
  </si>
  <si>
    <t>笔试成绩</t>
  </si>
  <si>
    <t>总成绩</t>
  </si>
  <si>
    <t>最终排名</t>
  </si>
  <si>
    <t>是否进入体检</t>
  </si>
  <si>
    <t>是*</t>
  </si>
  <si>
    <t>缺考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</si>
</sst>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0_);[Red]\(0\)"/>
    <numFmt numFmtId="186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40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58" fontId="4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4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58" fontId="4" fillId="33" borderId="10" xfId="0" applyNumberFormat="1" applyFont="1" applyFill="1" applyBorder="1" applyAlignment="1">
      <alignment horizontal="center" vertical="center" wrapText="1"/>
    </xf>
    <xf numFmtId="0" fontId="4" fillId="33" borderId="10" xfId="4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40" applyNumberForma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" xfId="41"/>
    <cellStyle name="常规 2 2 2 3" xfId="42"/>
    <cellStyle name="常规 3 2" xfId="43"/>
    <cellStyle name="常规 3 2 2" xfId="44"/>
    <cellStyle name="常规 4" xfId="45"/>
    <cellStyle name="常规_附件1：深圳市龙岗区教育系统定点公开招聘常设岗位工作人员岗位表（华中、西南考点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4.25"/>
  <cols>
    <col min="1" max="1" width="5.25390625" style="2" customWidth="1"/>
    <col min="2" max="2" width="7.875" style="28" customWidth="1"/>
    <col min="3" max="3" width="5.75390625" style="2" customWidth="1"/>
    <col min="4" max="4" width="31.125" style="2" customWidth="1"/>
    <col min="5" max="5" width="15.875" style="2" customWidth="1"/>
    <col min="6" max="6" width="18.625" style="2" customWidth="1"/>
    <col min="7" max="7" width="11.00390625" style="2" customWidth="1"/>
    <col min="8" max="8" width="17.00390625" style="8" customWidth="1"/>
    <col min="9" max="10" width="11.50390625" style="8" customWidth="1"/>
    <col min="11" max="11" width="11.50390625" style="3" customWidth="1"/>
    <col min="12" max="12" width="9.00390625" style="2" customWidth="1"/>
    <col min="13" max="16384" width="9.00390625" style="2" customWidth="1"/>
  </cols>
  <sheetData>
    <row r="1" spans="1:12" ht="28.5" customHeight="1">
      <c r="A1" s="21" t="s">
        <v>14</v>
      </c>
      <c r="B1" s="21"/>
      <c r="C1" s="11"/>
      <c r="D1" s="11"/>
      <c r="E1" s="11"/>
      <c r="G1" s="11"/>
      <c r="H1" s="13"/>
      <c r="I1" s="13"/>
      <c r="J1" s="13"/>
      <c r="K1" s="14"/>
      <c r="L1" s="11"/>
    </row>
    <row r="2" spans="1:12" ht="70.5" customHeight="1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40.5" customHeight="1">
      <c r="A3" s="22" t="s">
        <v>0</v>
      </c>
      <c r="B3" s="23" t="s">
        <v>1</v>
      </c>
      <c r="C3" s="12" t="s">
        <v>2</v>
      </c>
      <c r="D3" s="12" t="s">
        <v>15</v>
      </c>
      <c r="E3" s="12" t="s">
        <v>4</v>
      </c>
      <c r="F3" s="22" t="s">
        <v>3</v>
      </c>
      <c r="G3" s="12" t="s">
        <v>16</v>
      </c>
      <c r="H3" s="16" t="s">
        <v>52</v>
      </c>
      <c r="I3" s="16" t="s">
        <v>116</v>
      </c>
      <c r="J3" s="16" t="s">
        <v>117</v>
      </c>
      <c r="K3" s="15" t="s">
        <v>118</v>
      </c>
      <c r="L3" s="12" t="s">
        <v>119</v>
      </c>
    </row>
    <row r="4" spans="1:12" ht="33.75" customHeight="1">
      <c r="A4" s="24">
        <v>1</v>
      </c>
      <c r="B4" s="25" t="s">
        <v>54</v>
      </c>
      <c r="C4" s="20" t="s">
        <v>53</v>
      </c>
      <c r="D4" s="20" t="s">
        <v>19</v>
      </c>
      <c r="E4" s="20" t="s">
        <v>17</v>
      </c>
      <c r="F4" s="29" t="s">
        <v>18</v>
      </c>
      <c r="G4" s="20">
        <v>1</v>
      </c>
      <c r="H4" s="17">
        <v>68.33</v>
      </c>
      <c r="I4" s="17">
        <v>57.7</v>
      </c>
      <c r="J4" s="17">
        <f>(H4+I4)/2</f>
        <v>63.015</v>
      </c>
      <c r="K4" s="18" t="s">
        <v>110</v>
      </c>
      <c r="L4" s="19" t="s">
        <v>120</v>
      </c>
    </row>
    <row r="5" spans="1:12" ht="33.75" customHeight="1">
      <c r="A5" s="24">
        <v>2</v>
      </c>
      <c r="B5" s="25" t="s">
        <v>113</v>
      </c>
      <c r="C5" s="20" t="s">
        <v>53</v>
      </c>
      <c r="D5" s="20" t="s">
        <v>19</v>
      </c>
      <c r="E5" s="20" t="s">
        <v>20</v>
      </c>
      <c r="F5" s="29" t="s">
        <v>11</v>
      </c>
      <c r="G5" s="20">
        <v>1</v>
      </c>
      <c r="H5" s="17">
        <v>72.33</v>
      </c>
      <c r="I5" s="17">
        <v>68.3</v>
      </c>
      <c r="J5" s="17">
        <f aca="true" t="shared" si="0" ref="J5:J52">(H5+I5)/2</f>
        <v>70.315</v>
      </c>
      <c r="K5" s="18" t="s">
        <v>110</v>
      </c>
      <c r="L5" s="19" t="s">
        <v>120</v>
      </c>
    </row>
    <row r="6" spans="1:12" ht="33.75" customHeight="1">
      <c r="A6" s="24">
        <v>3</v>
      </c>
      <c r="B6" s="25" t="s">
        <v>55</v>
      </c>
      <c r="C6" s="20" t="s">
        <v>53</v>
      </c>
      <c r="D6" s="20" t="s">
        <v>19</v>
      </c>
      <c r="E6" s="20" t="s">
        <v>21</v>
      </c>
      <c r="F6" s="29" t="s">
        <v>9</v>
      </c>
      <c r="G6" s="20">
        <v>1</v>
      </c>
      <c r="H6" s="17">
        <v>67.33</v>
      </c>
      <c r="I6" s="17">
        <v>63.3</v>
      </c>
      <c r="J6" s="17">
        <f t="shared" si="0"/>
        <v>65.315</v>
      </c>
      <c r="K6" s="18" t="s">
        <v>110</v>
      </c>
      <c r="L6" s="19" t="s">
        <v>120</v>
      </c>
    </row>
    <row r="7" spans="1:12" ht="33.75" customHeight="1">
      <c r="A7" s="24">
        <v>4</v>
      </c>
      <c r="B7" s="25" t="s">
        <v>56</v>
      </c>
      <c r="C7" s="20" t="s">
        <v>53</v>
      </c>
      <c r="D7" s="20" t="s">
        <v>19</v>
      </c>
      <c r="E7" s="20" t="s">
        <v>23</v>
      </c>
      <c r="F7" s="29" t="s">
        <v>24</v>
      </c>
      <c r="G7" s="20">
        <v>1</v>
      </c>
      <c r="H7" s="17">
        <v>71.33</v>
      </c>
      <c r="I7" s="17">
        <v>51.7</v>
      </c>
      <c r="J7" s="17">
        <f t="shared" si="0"/>
        <v>61.515</v>
      </c>
      <c r="K7" s="18" t="s">
        <v>110</v>
      </c>
      <c r="L7" s="19" t="s">
        <v>120</v>
      </c>
    </row>
    <row r="8" spans="1:12" ht="33.75" customHeight="1">
      <c r="A8" s="24">
        <v>5</v>
      </c>
      <c r="B8" s="25" t="s">
        <v>57</v>
      </c>
      <c r="C8" s="20" t="s">
        <v>53</v>
      </c>
      <c r="D8" s="20" t="s">
        <v>19</v>
      </c>
      <c r="E8" s="20" t="s">
        <v>25</v>
      </c>
      <c r="F8" s="29" t="s">
        <v>10</v>
      </c>
      <c r="G8" s="30">
        <v>1</v>
      </c>
      <c r="H8" s="17">
        <v>64</v>
      </c>
      <c r="I8" s="17">
        <v>67.2</v>
      </c>
      <c r="J8" s="17">
        <f>(H8+I8)/2</f>
        <v>65.6</v>
      </c>
      <c r="K8" s="18" t="s">
        <v>110</v>
      </c>
      <c r="L8" s="19" t="s">
        <v>120</v>
      </c>
    </row>
    <row r="9" spans="1:12" ht="33.75" customHeight="1">
      <c r="A9" s="24">
        <v>6</v>
      </c>
      <c r="B9" s="25" t="s">
        <v>58</v>
      </c>
      <c r="C9" s="20" t="s">
        <v>53</v>
      </c>
      <c r="D9" s="20" t="s">
        <v>19</v>
      </c>
      <c r="E9" s="20" t="s">
        <v>25</v>
      </c>
      <c r="F9" s="29" t="s">
        <v>10</v>
      </c>
      <c r="G9" s="30"/>
      <c r="H9" s="17">
        <v>73.33</v>
      </c>
      <c r="I9" s="17">
        <v>55.8</v>
      </c>
      <c r="J9" s="17">
        <f t="shared" si="0"/>
        <v>64.565</v>
      </c>
      <c r="K9" s="18" t="s">
        <v>111</v>
      </c>
      <c r="L9" s="19" t="s">
        <v>114</v>
      </c>
    </row>
    <row r="10" spans="1:12" ht="33.75" customHeight="1">
      <c r="A10" s="24">
        <v>7</v>
      </c>
      <c r="B10" s="25" t="s">
        <v>59</v>
      </c>
      <c r="C10" s="20" t="s">
        <v>53</v>
      </c>
      <c r="D10" s="20" t="s">
        <v>19</v>
      </c>
      <c r="E10" s="20" t="s">
        <v>26</v>
      </c>
      <c r="F10" s="29" t="s">
        <v>5</v>
      </c>
      <c r="G10" s="30">
        <v>2</v>
      </c>
      <c r="H10" s="17">
        <v>72.67</v>
      </c>
      <c r="I10" s="17">
        <v>65.8</v>
      </c>
      <c r="J10" s="17">
        <f t="shared" si="0"/>
        <v>69.235</v>
      </c>
      <c r="K10" s="18" t="s">
        <v>110</v>
      </c>
      <c r="L10" s="19" t="s">
        <v>120</v>
      </c>
    </row>
    <row r="11" spans="1:12" ht="33.75" customHeight="1">
      <c r="A11" s="24">
        <v>8</v>
      </c>
      <c r="B11" s="25" t="s">
        <v>60</v>
      </c>
      <c r="C11" s="20" t="s">
        <v>53</v>
      </c>
      <c r="D11" s="20" t="s">
        <v>19</v>
      </c>
      <c r="E11" s="20" t="s">
        <v>26</v>
      </c>
      <c r="F11" s="29" t="s">
        <v>5</v>
      </c>
      <c r="G11" s="30"/>
      <c r="H11" s="17">
        <v>63.67</v>
      </c>
      <c r="I11" s="17">
        <v>72.6</v>
      </c>
      <c r="J11" s="17">
        <f t="shared" si="0"/>
        <v>68.13499999999999</v>
      </c>
      <c r="K11" s="18" t="s">
        <v>111</v>
      </c>
      <c r="L11" s="19" t="s">
        <v>120</v>
      </c>
    </row>
    <row r="12" spans="1:12" ht="33.75" customHeight="1">
      <c r="A12" s="24">
        <v>9</v>
      </c>
      <c r="B12" s="25" t="s">
        <v>61</v>
      </c>
      <c r="C12" s="20" t="s">
        <v>53</v>
      </c>
      <c r="D12" s="20" t="s">
        <v>19</v>
      </c>
      <c r="E12" s="20" t="s">
        <v>27</v>
      </c>
      <c r="F12" s="29" t="s">
        <v>6</v>
      </c>
      <c r="G12" s="20">
        <v>1</v>
      </c>
      <c r="H12" s="17">
        <v>68.33</v>
      </c>
      <c r="I12" s="17">
        <v>73.1</v>
      </c>
      <c r="J12" s="17">
        <f t="shared" si="0"/>
        <v>70.715</v>
      </c>
      <c r="K12" s="18" t="s">
        <v>110</v>
      </c>
      <c r="L12" s="19" t="s">
        <v>120</v>
      </c>
    </row>
    <row r="13" spans="1:12" ht="33.75" customHeight="1">
      <c r="A13" s="24">
        <v>10</v>
      </c>
      <c r="B13" s="25" t="s">
        <v>63</v>
      </c>
      <c r="C13" s="20" t="s">
        <v>53</v>
      </c>
      <c r="D13" s="20" t="s">
        <v>19</v>
      </c>
      <c r="E13" s="20" t="s">
        <v>28</v>
      </c>
      <c r="F13" s="29" t="s">
        <v>7</v>
      </c>
      <c r="G13" s="30">
        <v>2</v>
      </c>
      <c r="H13" s="17">
        <v>74</v>
      </c>
      <c r="I13" s="17">
        <v>60.9</v>
      </c>
      <c r="J13" s="17">
        <f>(H13+I13)/2</f>
        <v>67.45</v>
      </c>
      <c r="K13" s="18" t="s">
        <v>110</v>
      </c>
      <c r="L13" s="19" t="s">
        <v>120</v>
      </c>
    </row>
    <row r="14" spans="1:12" ht="33.75" customHeight="1">
      <c r="A14" s="24">
        <v>11</v>
      </c>
      <c r="B14" s="25" t="s">
        <v>112</v>
      </c>
      <c r="C14" s="20" t="s">
        <v>53</v>
      </c>
      <c r="D14" s="20" t="s">
        <v>19</v>
      </c>
      <c r="E14" s="20" t="s">
        <v>28</v>
      </c>
      <c r="F14" s="29" t="s">
        <v>7</v>
      </c>
      <c r="G14" s="30"/>
      <c r="H14" s="17">
        <v>75.33</v>
      </c>
      <c r="I14" s="17">
        <v>56</v>
      </c>
      <c r="J14" s="17">
        <f t="shared" si="0"/>
        <v>65.66499999999999</v>
      </c>
      <c r="K14" s="18" t="s">
        <v>111</v>
      </c>
      <c r="L14" s="19" t="s">
        <v>120</v>
      </c>
    </row>
    <row r="15" spans="1:12" ht="33.75" customHeight="1">
      <c r="A15" s="24">
        <v>12</v>
      </c>
      <c r="B15" s="25" t="s">
        <v>64</v>
      </c>
      <c r="C15" s="20" t="s">
        <v>53</v>
      </c>
      <c r="D15" s="20" t="s">
        <v>19</v>
      </c>
      <c r="E15" s="20" t="s">
        <v>28</v>
      </c>
      <c r="F15" s="29" t="s">
        <v>7</v>
      </c>
      <c r="G15" s="30"/>
      <c r="H15" s="17">
        <v>64.33</v>
      </c>
      <c r="I15" s="17">
        <v>65.9</v>
      </c>
      <c r="J15" s="17">
        <f t="shared" si="0"/>
        <v>65.11500000000001</v>
      </c>
      <c r="K15" s="18" t="s">
        <v>106</v>
      </c>
      <c r="L15" s="19" t="s">
        <v>114</v>
      </c>
    </row>
    <row r="16" spans="1:12" ht="33.75" customHeight="1">
      <c r="A16" s="24">
        <v>13</v>
      </c>
      <c r="B16" s="25" t="s">
        <v>62</v>
      </c>
      <c r="C16" s="20" t="s">
        <v>53</v>
      </c>
      <c r="D16" s="20" t="s">
        <v>19</v>
      </c>
      <c r="E16" s="20" t="s">
        <v>28</v>
      </c>
      <c r="F16" s="29" t="s">
        <v>7</v>
      </c>
      <c r="G16" s="30"/>
      <c r="H16" s="17">
        <v>60</v>
      </c>
      <c r="I16" s="17">
        <v>55.2</v>
      </c>
      <c r="J16" s="17">
        <f t="shared" si="0"/>
        <v>57.6</v>
      </c>
      <c r="K16" s="18" t="s">
        <v>107</v>
      </c>
      <c r="L16" s="19" t="s">
        <v>114</v>
      </c>
    </row>
    <row r="17" spans="1:12" ht="33.75" customHeight="1">
      <c r="A17" s="24">
        <v>14</v>
      </c>
      <c r="B17" s="25" t="s">
        <v>65</v>
      </c>
      <c r="C17" s="20" t="s">
        <v>53</v>
      </c>
      <c r="D17" s="20" t="s">
        <v>19</v>
      </c>
      <c r="E17" s="20" t="s">
        <v>29</v>
      </c>
      <c r="F17" s="29" t="s">
        <v>30</v>
      </c>
      <c r="G17" s="20">
        <v>1</v>
      </c>
      <c r="H17" s="17">
        <v>71.33</v>
      </c>
      <c r="I17" s="17">
        <v>61.3</v>
      </c>
      <c r="J17" s="17">
        <f t="shared" si="0"/>
        <v>66.315</v>
      </c>
      <c r="K17" s="18" t="s">
        <v>110</v>
      </c>
      <c r="L17" s="19" t="s">
        <v>120</v>
      </c>
    </row>
    <row r="18" spans="1:12" ht="33.75" customHeight="1">
      <c r="A18" s="24">
        <v>15</v>
      </c>
      <c r="B18" s="25" t="s">
        <v>67</v>
      </c>
      <c r="C18" s="20" t="s">
        <v>66</v>
      </c>
      <c r="D18" s="20" t="s">
        <v>19</v>
      </c>
      <c r="E18" s="20" t="s">
        <v>31</v>
      </c>
      <c r="F18" s="29" t="s">
        <v>32</v>
      </c>
      <c r="G18" s="20">
        <v>1</v>
      </c>
      <c r="H18" s="17">
        <v>70.67</v>
      </c>
      <c r="I18" s="17">
        <v>59</v>
      </c>
      <c r="J18" s="17">
        <f t="shared" si="0"/>
        <v>64.83500000000001</v>
      </c>
      <c r="K18" s="18" t="s">
        <v>110</v>
      </c>
      <c r="L18" s="19" t="s">
        <v>120</v>
      </c>
    </row>
    <row r="19" spans="1:12" ht="33.75" customHeight="1">
      <c r="A19" s="24">
        <v>16</v>
      </c>
      <c r="B19" s="25" t="s">
        <v>68</v>
      </c>
      <c r="C19" s="20" t="s">
        <v>53</v>
      </c>
      <c r="D19" s="20" t="s">
        <v>19</v>
      </c>
      <c r="E19" s="20" t="s">
        <v>33</v>
      </c>
      <c r="F19" s="29" t="s">
        <v>12</v>
      </c>
      <c r="G19" s="20">
        <v>1</v>
      </c>
      <c r="H19" s="17">
        <v>73.67</v>
      </c>
      <c r="I19" s="17">
        <v>68.3</v>
      </c>
      <c r="J19" s="17">
        <f t="shared" si="0"/>
        <v>70.985</v>
      </c>
      <c r="K19" s="18" t="s">
        <v>110</v>
      </c>
      <c r="L19" s="19" t="s">
        <v>120</v>
      </c>
    </row>
    <row r="20" spans="1:12" ht="33.75" customHeight="1">
      <c r="A20" s="24">
        <v>17</v>
      </c>
      <c r="B20" s="25" t="s">
        <v>69</v>
      </c>
      <c r="C20" s="20" t="s">
        <v>53</v>
      </c>
      <c r="D20" s="20" t="s">
        <v>19</v>
      </c>
      <c r="E20" s="20" t="s">
        <v>34</v>
      </c>
      <c r="F20" s="29" t="s">
        <v>8</v>
      </c>
      <c r="G20" s="30">
        <v>2</v>
      </c>
      <c r="H20" s="17">
        <v>73.33</v>
      </c>
      <c r="I20" s="17">
        <v>63.6</v>
      </c>
      <c r="J20" s="17">
        <f t="shared" si="0"/>
        <v>68.465</v>
      </c>
      <c r="K20" s="18" t="s">
        <v>110</v>
      </c>
      <c r="L20" s="19" t="s">
        <v>120</v>
      </c>
    </row>
    <row r="21" spans="1:12" ht="33.75" customHeight="1">
      <c r="A21" s="24">
        <v>18</v>
      </c>
      <c r="B21" s="25" t="s">
        <v>70</v>
      </c>
      <c r="C21" s="20" t="s">
        <v>53</v>
      </c>
      <c r="D21" s="20" t="s">
        <v>19</v>
      </c>
      <c r="E21" s="20" t="s">
        <v>34</v>
      </c>
      <c r="F21" s="29" t="s">
        <v>8</v>
      </c>
      <c r="G21" s="30"/>
      <c r="H21" s="17">
        <v>66</v>
      </c>
      <c r="I21" s="17">
        <v>67.2</v>
      </c>
      <c r="J21" s="17">
        <f t="shared" si="0"/>
        <v>66.6</v>
      </c>
      <c r="K21" s="18" t="s">
        <v>111</v>
      </c>
      <c r="L21" s="19" t="s">
        <v>120</v>
      </c>
    </row>
    <row r="22" spans="1:12" ht="33.75" customHeight="1">
      <c r="A22" s="24">
        <v>19</v>
      </c>
      <c r="B22" s="25" t="s">
        <v>71</v>
      </c>
      <c r="C22" s="20" t="s">
        <v>53</v>
      </c>
      <c r="D22" s="20" t="s">
        <v>19</v>
      </c>
      <c r="E22" s="20" t="s">
        <v>34</v>
      </c>
      <c r="F22" s="29" t="s">
        <v>8</v>
      </c>
      <c r="G22" s="30"/>
      <c r="H22" s="17">
        <v>60</v>
      </c>
      <c r="I22" s="17">
        <v>53.8</v>
      </c>
      <c r="J22" s="17">
        <f t="shared" si="0"/>
        <v>56.9</v>
      </c>
      <c r="K22" s="18" t="s">
        <v>106</v>
      </c>
      <c r="L22" s="19" t="s">
        <v>114</v>
      </c>
    </row>
    <row r="23" spans="1:12" ht="33.75" customHeight="1">
      <c r="A23" s="24">
        <v>20</v>
      </c>
      <c r="B23" s="25" t="s">
        <v>74</v>
      </c>
      <c r="C23" s="20" t="s">
        <v>76</v>
      </c>
      <c r="D23" s="20" t="s">
        <v>35</v>
      </c>
      <c r="E23" s="20" t="s">
        <v>36</v>
      </c>
      <c r="F23" s="29" t="s">
        <v>13</v>
      </c>
      <c r="G23" s="30">
        <v>1</v>
      </c>
      <c r="H23" s="17">
        <v>83.33</v>
      </c>
      <c r="I23" s="17">
        <v>69.1</v>
      </c>
      <c r="J23" s="17">
        <f>(H23+I23)/2</f>
        <v>76.215</v>
      </c>
      <c r="K23" s="18" t="s">
        <v>110</v>
      </c>
      <c r="L23" s="19" t="s">
        <v>120</v>
      </c>
    </row>
    <row r="24" spans="1:12" ht="33.75" customHeight="1">
      <c r="A24" s="24">
        <v>21</v>
      </c>
      <c r="B24" s="25" t="s">
        <v>72</v>
      </c>
      <c r="C24" s="20" t="s">
        <v>53</v>
      </c>
      <c r="D24" s="20" t="s">
        <v>35</v>
      </c>
      <c r="E24" s="20" t="s">
        <v>36</v>
      </c>
      <c r="F24" s="29" t="s">
        <v>13</v>
      </c>
      <c r="G24" s="30"/>
      <c r="H24" s="17">
        <v>83</v>
      </c>
      <c r="I24" s="17">
        <v>63.2</v>
      </c>
      <c r="J24" s="17">
        <f>(H24+I24)/2</f>
        <v>73.1</v>
      </c>
      <c r="K24" s="18" t="s">
        <v>111</v>
      </c>
      <c r="L24" s="19" t="s">
        <v>114</v>
      </c>
    </row>
    <row r="25" spans="1:12" ht="33.75" customHeight="1">
      <c r="A25" s="24">
        <v>22</v>
      </c>
      <c r="B25" s="25" t="s">
        <v>73</v>
      </c>
      <c r="C25" s="20" t="s">
        <v>53</v>
      </c>
      <c r="D25" s="20" t="s">
        <v>35</v>
      </c>
      <c r="E25" s="20" t="s">
        <v>36</v>
      </c>
      <c r="F25" s="29" t="s">
        <v>13</v>
      </c>
      <c r="G25" s="30"/>
      <c r="H25" s="17">
        <v>84.67</v>
      </c>
      <c r="I25" s="17">
        <v>61.5</v>
      </c>
      <c r="J25" s="17">
        <f t="shared" si="0"/>
        <v>73.08500000000001</v>
      </c>
      <c r="K25" s="18" t="s">
        <v>106</v>
      </c>
      <c r="L25" s="19" t="s">
        <v>114</v>
      </c>
    </row>
    <row r="26" spans="1:12" ht="33.75" customHeight="1">
      <c r="A26" s="24">
        <v>23</v>
      </c>
      <c r="B26" s="25" t="s">
        <v>78</v>
      </c>
      <c r="C26" s="20" t="s">
        <v>53</v>
      </c>
      <c r="D26" s="20" t="s">
        <v>35</v>
      </c>
      <c r="E26" s="20" t="s">
        <v>37</v>
      </c>
      <c r="F26" s="29" t="s">
        <v>38</v>
      </c>
      <c r="G26" s="30">
        <v>1</v>
      </c>
      <c r="H26" s="17">
        <v>84</v>
      </c>
      <c r="I26" s="17">
        <v>65.8</v>
      </c>
      <c r="J26" s="17">
        <f t="shared" si="0"/>
        <v>74.9</v>
      </c>
      <c r="K26" s="18" t="s">
        <v>110</v>
      </c>
      <c r="L26" s="19" t="s">
        <v>120</v>
      </c>
    </row>
    <row r="27" spans="1:12" ht="33.75" customHeight="1">
      <c r="A27" s="24">
        <v>24</v>
      </c>
      <c r="B27" s="25" t="s">
        <v>77</v>
      </c>
      <c r="C27" s="20" t="s">
        <v>53</v>
      </c>
      <c r="D27" s="20" t="s">
        <v>35</v>
      </c>
      <c r="E27" s="20" t="s">
        <v>37</v>
      </c>
      <c r="F27" s="29" t="s">
        <v>38</v>
      </c>
      <c r="G27" s="30"/>
      <c r="H27" s="17">
        <v>81.33</v>
      </c>
      <c r="I27" s="17">
        <v>59.5</v>
      </c>
      <c r="J27" s="17">
        <f t="shared" si="0"/>
        <v>70.41499999999999</v>
      </c>
      <c r="K27" s="18" t="s">
        <v>111</v>
      </c>
      <c r="L27" s="19" t="s">
        <v>114</v>
      </c>
    </row>
    <row r="28" spans="1:12" ht="33.75" customHeight="1">
      <c r="A28" s="24">
        <v>25</v>
      </c>
      <c r="B28" s="25" t="s">
        <v>79</v>
      </c>
      <c r="C28" s="20" t="s">
        <v>53</v>
      </c>
      <c r="D28" s="20" t="s">
        <v>35</v>
      </c>
      <c r="E28" s="20" t="s">
        <v>37</v>
      </c>
      <c r="F28" s="29" t="s">
        <v>38</v>
      </c>
      <c r="G28" s="30"/>
      <c r="H28" s="17">
        <v>79</v>
      </c>
      <c r="I28" s="17">
        <v>58.5</v>
      </c>
      <c r="J28" s="17">
        <f t="shared" si="0"/>
        <v>68.75</v>
      </c>
      <c r="K28" s="18" t="s">
        <v>106</v>
      </c>
      <c r="L28" s="19" t="s">
        <v>114</v>
      </c>
    </row>
    <row r="29" spans="1:12" ht="33.75" customHeight="1">
      <c r="A29" s="24">
        <v>26</v>
      </c>
      <c r="B29" s="25" t="s">
        <v>82</v>
      </c>
      <c r="C29" s="20" t="s">
        <v>53</v>
      </c>
      <c r="D29" s="20" t="s">
        <v>35</v>
      </c>
      <c r="E29" s="20" t="s">
        <v>39</v>
      </c>
      <c r="F29" s="29" t="s">
        <v>40</v>
      </c>
      <c r="G29" s="30">
        <v>1</v>
      </c>
      <c r="H29" s="17">
        <v>83.33</v>
      </c>
      <c r="I29" s="17">
        <v>68.5</v>
      </c>
      <c r="J29" s="17">
        <f t="shared" si="0"/>
        <v>75.91499999999999</v>
      </c>
      <c r="K29" s="18" t="s">
        <v>110</v>
      </c>
      <c r="L29" s="19" t="s">
        <v>120</v>
      </c>
    </row>
    <row r="30" spans="1:12" ht="33.75" customHeight="1">
      <c r="A30" s="24">
        <v>27</v>
      </c>
      <c r="B30" s="25" t="s">
        <v>81</v>
      </c>
      <c r="C30" s="20" t="s">
        <v>53</v>
      </c>
      <c r="D30" s="20" t="s">
        <v>35</v>
      </c>
      <c r="E30" s="20" t="s">
        <v>39</v>
      </c>
      <c r="F30" s="29" t="s">
        <v>40</v>
      </c>
      <c r="G30" s="30"/>
      <c r="H30" s="17">
        <v>76</v>
      </c>
      <c r="I30" s="17">
        <v>67.8</v>
      </c>
      <c r="J30" s="17">
        <f t="shared" si="0"/>
        <v>71.9</v>
      </c>
      <c r="K30" s="18" t="s">
        <v>111</v>
      </c>
      <c r="L30" s="19" t="s">
        <v>114</v>
      </c>
    </row>
    <row r="31" spans="1:12" ht="33.75" customHeight="1">
      <c r="A31" s="24">
        <v>28</v>
      </c>
      <c r="B31" s="25" t="s">
        <v>83</v>
      </c>
      <c r="C31" s="20" t="s">
        <v>53</v>
      </c>
      <c r="D31" s="20" t="s">
        <v>35</v>
      </c>
      <c r="E31" s="20" t="s">
        <v>39</v>
      </c>
      <c r="F31" s="29" t="s">
        <v>40</v>
      </c>
      <c r="G31" s="30"/>
      <c r="H31" s="17">
        <v>79</v>
      </c>
      <c r="I31" s="17" t="s">
        <v>121</v>
      </c>
      <c r="J31" s="17">
        <f>H31/2</f>
        <v>39.5</v>
      </c>
      <c r="K31" s="18" t="s">
        <v>106</v>
      </c>
      <c r="L31" s="19" t="s">
        <v>114</v>
      </c>
    </row>
    <row r="32" spans="1:12" ht="33.75" customHeight="1">
      <c r="A32" s="24">
        <v>29</v>
      </c>
      <c r="B32" s="25" t="s">
        <v>84</v>
      </c>
      <c r="C32" s="20" t="s">
        <v>53</v>
      </c>
      <c r="D32" s="20" t="s">
        <v>35</v>
      </c>
      <c r="E32" s="20" t="s">
        <v>41</v>
      </c>
      <c r="F32" s="29" t="s">
        <v>22</v>
      </c>
      <c r="G32" s="30">
        <v>1</v>
      </c>
      <c r="H32" s="17">
        <v>81.17</v>
      </c>
      <c r="I32" s="17">
        <v>65.4</v>
      </c>
      <c r="J32" s="17">
        <f>(H32+I32)/2</f>
        <v>73.285</v>
      </c>
      <c r="K32" s="18" t="s">
        <v>110</v>
      </c>
      <c r="L32" s="19" t="s">
        <v>120</v>
      </c>
    </row>
    <row r="33" spans="1:12" ht="33.75" customHeight="1">
      <c r="A33" s="24">
        <v>30</v>
      </c>
      <c r="B33" s="25" t="s">
        <v>85</v>
      </c>
      <c r="C33" s="20" t="s">
        <v>53</v>
      </c>
      <c r="D33" s="20" t="s">
        <v>35</v>
      </c>
      <c r="E33" s="20" t="s">
        <v>41</v>
      </c>
      <c r="F33" s="29" t="s">
        <v>22</v>
      </c>
      <c r="G33" s="30"/>
      <c r="H33" s="17">
        <v>87.67</v>
      </c>
      <c r="I33" s="17">
        <v>48.5</v>
      </c>
      <c r="J33" s="17">
        <f t="shared" si="0"/>
        <v>68.08500000000001</v>
      </c>
      <c r="K33" s="18" t="s">
        <v>111</v>
      </c>
      <c r="L33" s="19" t="s">
        <v>114</v>
      </c>
    </row>
    <row r="34" spans="1:12" ht="33.75" customHeight="1">
      <c r="A34" s="24">
        <v>31</v>
      </c>
      <c r="B34" s="25" t="s">
        <v>86</v>
      </c>
      <c r="C34" s="20" t="s">
        <v>53</v>
      </c>
      <c r="D34" s="20" t="s">
        <v>35</v>
      </c>
      <c r="E34" s="20" t="s">
        <v>41</v>
      </c>
      <c r="F34" s="29" t="s">
        <v>22</v>
      </c>
      <c r="G34" s="30"/>
      <c r="H34" s="17">
        <v>74.33</v>
      </c>
      <c r="I34" s="17" t="s">
        <v>121</v>
      </c>
      <c r="J34" s="17">
        <f>H34/2</f>
        <v>37.165</v>
      </c>
      <c r="K34" s="18" t="s">
        <v>106</v>
      </c>
      <c r="L34" s="19" t="s">
        <v>114</v>
      </c>
    </row>
    <row r="35" spans="1:12" ht="33.75" customHeight="1">
      <c r="A35" s="24">
        <v>32</v>
      </c>
      <c r="B35" s="25" t="s">
        <v>89</v>
      </c>
      <c r="C35" s="20" t="s">
        <v>76</v>
      </c>
      <c r="D35" s="20" t="s">
        <v>42</v>
      </c>
      <c r="E35" s="20" t="s">
        <v>43</v>
      </c>
      <c r="F35" s="29" t="s">
        <v>12</v>
      </c>
      <c r="G35" s="30">
        <v>2</v>
      </c>
      <c r="H35" s="17">
        <v>85.5</v>
      </c>
      <c r="I35" s="17">
        <v>68.3</v>
      </c>
      <c r="J35" s="17">
        <f t="shared" si="0"/>
        <v>76.9</v>
      </c>
      <c r="K35" s="18" t="s">
        <v>110</v>
      </c>
      <c r="L35" s="19" t="s">
        <v>120</v>
      </c>
    </row>
    <row r="36" spans="1:12" ht="33.75" customHeight="1">
      <c r="A36" s="24">
        <v>33</v>
      </c>
      <c r="B36" s="25" t="s">
        <v>87</v>
      </c>
      <c r="C36" s="20" t="s">
        <v>88</v>
      </c>
      <c r="D36" s="20" t="s">
        <v>42</v>
      </c>
      <c r="E36" s="20" t="s">
        <v>43</v>
      </c>
      <c r="F36" s="29" t="s">
        <v>12</v>
      </c>
      <c r="G36" s="30"/>
      <c r="H36" s="17">
        <v>85</v>
      </c>
      <c r="I36" s="17">
        <v>67.8</v>
      </c>
      <c r="J36" s="17">
        <f t="shared" si="0"/>
        <v>76.4</v>
      </c>
      <c r="K36" s="18" t="s">
        <v>111</v>
      </c>
      <c r="L36" s="19" t="s">
        <v>120</v>
      </c>
    </row>
    <row r="37" spans="1:12" ht="33.75" customHeight="1">
      <c r="A37" s="24">
        <v>34</v>
      </c>
      <c r="B37" s="25" t="s">
        <v>92</v>
      </c>
      <c r="C37" s="20" t="s">
        <v>76</v>
      </c>
      <c r="D37" s="20" t="s">
        <v>42</v>
      </c>
      <c r="E37" s="20" t="s">
        <v>43</v>
      </c>
      <c r="F37" s="29" t="s">
        <v>12</v>
      </c>
      <c r="G37" s="30"/>
      <c r="H37" s="17">
        <v>72</v>
      </c>
      <c r="I37" s="17">
        <v>65</v>
      </c>
      <c r="J37" s="17">
        <f>(H37+I37)/2</f>
        <v>68.5</v>
      </c>
      <c r="K37" s="18" t="s">
        <v>106</v>
      </c>
      <c r="L37" s="19" t="s">
        <v>114</v>
      </c>
    </row>
    <row r="38" spans="1:12" ht="33.75" customHeight="1">
      <c r="A38" s="24">
        <v>35</v>
      </c>
      <c r="B38" s="25" t="s">
        <v>91</v>
      </c>
      <c r="C38" s="20" t="s">
        <v>76</v>
      </c>
      <c r="D38" s="20" t="s">
        <v>42</v>
      </c>
      <c r="E38" s="20" t="s">
        <v>43</v>
      </c>
      <c r="F38" s="29" t="s">
        <v>12</v>
      </c>
      <c r="G38" s="30"/>
      <c r="H38" s="17">
        <v>73</v>
      </c>
      <c r="I38" s="17">
        <v>62.4</v>
      </c>
      <c r="J38" s="17">
        <f t="shared" si="0"/>
        <v>67.7</v>
      </c>
      <c r="K38" s="18" t="s">
        <v>107</v>
      </c>
      <c r="L38" s="19" t="s">
        <v>114</v>
      </c>
    </row>
    <row r="39" spans="1:12" ht="33.75" customHeight="1">
      <c r="A39" s="24">
        <v>36</v>
      </c>
      <c r="B39" s="25" t="s">
        <v>90</v>
      </c>
      <c r="C39" s="20" t="s">
        <v>76</v>
      </c>
      <c r="D39" s="20" t="s">
        <v>42</v>
      </c>
      <c r="E39" s="20" t="s">
        <v>43</v>
      </c>
      <c r="F39" s="29" t="s">
        <v>12</v>
      </c>
      <c r="G39" s="30"/>
      <c r="H39" s="17">
        <v>71.33</v>
      </c>
      <c r="I39" s="17">
        <v>62.6</v>
      </c>
      <c r="J39" s="17">
        <f t="shared" si="0"/>
        <v>66.965</v>
      </c>
      <c r="K39" s="18" t="s">
        <v>108</v>
      </c>
      <c r="L39" s="19" t="s">
        <v>114</v>
      </c>
    </row>
    <row r="40" spans="1:12" ht="33.75" customHeight="1">
      <c r="A40" s="24">
        <v>37</v>
      </c>
      <c r="B40" s="25" t="s">
        <v>93</v>
      </c>
      <c r="C40" s="20" t="s">
        <v>75</v>
      </c>
      <c r="D40" s="20" t="s">
        <v>42</v>
      </c>
      <c r="E40" s="20" t="s">
        <v>43</v>
      </c>
      <c r="F40" s="29" t="s">
        <v>12</v>
      </c>
      <c r="G40" s="30"/>
      <c r="H40" s="17">
        <v>68.5</v>
      </c>
      <c r="I40" s="17">
        <v>56.3</v>
      </c>
      <c r="J40" s="17">
        <f t="shared" si="0"/>
        <v>62.4</v>
      </c>
      <c r="K40" s="18" t="s">
        <v>109</v>
      </c>
      <c r="L40" s="19" t="s">
        <v>114</v>
      </c>
    </row>
    <row r="41" spans="1:12" ht="33.75" customHeight="1">
      <c r="A41" s="24">
        <v>38</v>
      </c>
      <c r="B41" s="25" t="s">
        <v>95</v>
      </c>
      <c r="C41" s="20" t="s">
        <v>75</v>
      </c>
      <c r="D41" s="20" t="s">
        <v>44</v>
      </c>
      <c r="E41" s="20" t="s">
        <v>45</v>
      </c>
      <c r="F41" s="29" t="s">
        <v>13</v>
      </c>
      <c r="G41" s="30">
        <v>1</v>
      </c>
      <c r="H41" s="17">
        <v>85.33</v>
      </c>
      <c r="I41" s="17">
        <v>64.1</v>
      </c>
      <c r="J41" s="17">
        <f t="shared" si="0"/>
        <v>74.715</v>
      </c>
      <c r="K41" s="18" t="s">
        <v>110</v>
      </c>
      <c r="L41" s="19" t="s">
        <v>120</v>
      </c>
    </row>
    <row r="42" spans="1:12" ht="33.75" customHeight="1">
      <c r="A42" s="24">
        <v>39</v>
      </c>
      <c r="B42" s="25" t="s">
        <v>94</v>
      </c>
      <c r="C42" s="20" t="s">
        <v>80</v>
      </c>
      <c r="D42" s="20" t="s">
        <v>44</v>
      </c>
      <c r="E42" s="20" t="s">
        <v>45</v>
      </c>
      <c r="F42" s="29" t="s">
        <v>13</v>
      </c>
      <c r="G42" s="30"/>
      <c r="H42" s="17">
        <v>80.67</v>
      </c>
      <c r="I42" s="17">
        <v>62.5</v>
      </c>
      <c r="J42" s="17">
        <f t="shared" si="0"/>
        <v>71.58500000000001</v>
      </c>
      <c r="K42" s="18" t="s">
        <v>111</v>
      </c>
      <c r="L42" s="19" t="s">
        <v>114</v>
      </c>
    </row>
    <row r="43" spans="1:12" ht="33.75" customHeight="1">
      <c r="A43" s="24">
        <v>40</v>
      </c>
      <c r="B43" s="25" t="s">
        <v>98</v>
      </c>
      <c r="C43" s="20" t="s">
        <v>75</v>
      </c>
      <c r="D43" s="20" t="s">
        <v>44</v>
      </c>
      <c r="E43" s="20" t="s">
        <v>46</v>
      </c>
      <c r="F43" s="29" t="s">
        <v>40</v>
      </c>
      <c r="G43" s="30">
        <v>1</v>
      </c>
      <c r="H43" s="17">
        <v>83</v>
      </c>
      <c r="I43" s="17">
        <v>70.1</v>
      </c>
      <c r="J43" s="17">
        <f>(H43+I43)/2</f>
        <v>76.55</v>
      </c>
      <c r="K43" s="18" t="s">
        <v>110</v>
      </c>
      <c r="L43" s="19" t="s">
        <v>120</v>
      </c>
    </row>
    <row r="44" spans="1:12" ht="33.75" customHeight="1">
      <c r="A44" s="24">
        <v>41</v>
      </c>
      <c r="B44" s="25" t="s">
        <v>96</v>
      </c>
      <c r="C44" s="20" t="s">
        <v>75</v>
      </c>
      <c r="D44" s="20" t="s">
        <v>44</v>
      </c>
      <c r="E44" s="20" t="s">
        <v>46</v>
      </c>
      <c r="F44" s="29" t="s">
        <v>40</v>
      </c>
      <c r="G44" s="30"/>
      <c r="H44" s="17">
        <v>83</v>
      </c>
      <c r="I44" s="17">
        <v>64.9</v>
      </c>
      <c r="J44" s="17">
        <f t="shared" si="0"/>
        <v>73.95</v>
      </c>
      <c r="K44" s="18" t="s">
        <v>111</v>
      </c>
      <c r="L44" s="19" t="s">
        <v>114</v>
      </c>
    </row>
    <row r="45" spans="1:12" ht="33.75" customHeight="1">
      <c r="A45" s="24">
        <v>42</v>
      </c>
      <c r="B45" s="25" t="s">
        <v>97</v>
      </c>
      <c r="C45" s="20" t="s">
        <v>75</v>
      </c>
      <c r="D45" s="20" t="s">
        <v>44</v>
      </c>
      <c r="E45" s="20" t="s">
        <v>46</v>
      </c>
      <c r="F45" s="29" t="s">
        <v>40</v>
      </c>
      <c r="G45" s="30"/>
      <c r="H45" s="17">
        <v>73.67</v>
      </c>
      <c r="I45" s="17">
        <v>60.4</v>
      </c>
      <c r="J45" s="17">
        <f t="shared" si="0"/>
        <v>67.035</v>
      </c>
      <c r="K45" s="18" t="s">
        <v>106</v>
      </c>
      <c r="L45" s="19" t="s">
        <v>114</v>
      </c>
    </row>
    <row r="46" spans="1:12" ht="33.75" customHeight="1">
      <c r="A46" s="24">
        <v>43</v>
      </c>
      <c r="B46" s="25" t="s">
        <v>99</v>
      </c>
      <c r="C46" s="20" t="s">
        <v>75</v>
      </c>
      <c r="D46" s="20" t="s">
        <v>44</v>
      </c>
      <c r="E46" s="20" t="s">
        <v>47</v>
      </c>
      <c r="F46" s="29" t="s">
        <v>22</v>
      </c>
      <c r="G46" s="30">
        <v>1</v>
      </c>
      <c r="H46" s="17">
        <v>76</v>
      </c>
      <c r="I46" s="17">
        <v>67.4</v>
      </c>
      <c r="J46" s="17">
        <f>(H46+I46)/2</f>
        <v>71.7</v>
      </c>
      <c r="K46" s="18" t="s">
        <v>110</v>
      </c>
      <c r="L46" s="19" t="s">
        <v>120</v>
      </c>
    </row>
    <row r="47" spans="1:12" ht="33.75" customHeight="1">
      <c r="A47" s="24">
        <v>44</v>
      </c>
      <c r="B47" s="25" t="s">
        <v>100</v>
      </c>
      <c r="C47" s="20" t="s">
        <v>75</v>
      </c>
      <c r="D47" s="20" t="s">
        <v>44</v>
      </c>
      <c r="E47" s="20" t="s">
        <v>47</v>
      </c>
      <c r="F47" s="29" t="s">
        <v>22</v>
      </c>
      <c r="G47" s="30"/>
      <c r="H47" s="17">
        <v>83</v>
      </c>
      <c r="I47" s="17" t="s">
        <v>121</v>
      </c>
      <c r="J47" s="17">
        <f>H47/2</f>
        <v>41.5</v>
      </c>
      <c r="K47" s="18" t="s">
        <v>111</v>
      </c>
      <c r="L47" s="19" t="s">
        <v>114</v>
      </c>
    </row>
    <row r="48" spans="1:12" ht="33.75" customHeight="1">
      <c r="A48" s="24">
        <v>45</v>
      </c>
      <c r="B48" s="25" t="s">
        <v>102</v>
      </c>
      <c r="C48" s="20" t="s">
        <v>75</v>
      </c>
      <c r="D48" s="20" t="s">
        <v>48</v>
      </c>
      <c r="E48" s="20" t="s">
        <v>49</v>
      </c>
      <c r="F48" s="29" t="s">
        <v>50</v>
      </c>
      <c r="G48" s="30">
        <v>1</v>
      </c>
      <c r="H48" s="17">
        <v>79.67</v>
      </c>
      <c r="I48" s="17">
        <v>63.2</v>
      </c>
      <c r="J48" s="17">
        <f t="shared" si="0"/>
        <v>71.435</v>
      </c>
      <c r="K48" s="18" t="s">
        <v>110</v>
      </c>
      <c r="L48" s="19" t="s">
        <v>120</v>
      </c>
    </row>
    <row r="49" spans="1:12" ht="33.75" customHeight="1">
      <c r="A49" s="24">
        <v>46</v>
      </c>
      <c r="B49" s="25" t="s">
        <v>101</v>
      </c>
      <c r="C49" s="20" t="s">
        <v>75</v>
      </c>
      <c r="D49" s="20" t="s">
        <v>48</v>
      </c>
      <c r="E49" s="20" t="s">
        <v>49</v>
      </c>
      <c r="F49" s="29" t="s">
        <v>50</v>
      </c>
      <c r="G49" s="30"/>
      <c r="H49" s="17">
        <v>69.67</v>
      </c>
      <c r="I49" s="17">
        <v>68.5</v>
      </c>
      <c r="J49" s="17">
        <f t="shared" si="0"/>
        <v>69.08500000000001</v>
      </c>
      <c r="K49" s="18" t="s">
        <v>111</v>
      </c>
      <c r="L49" s="19" t="s">
        <v>114</v>
      </c>
    </row>
    <row r="50" spans="1:12" ht="33.75" customHeight="1">
      <c r="A50" s="24">
        <v>47</v>
      </c>
      <c r="B50" s="25" t="s">
        <v>105</v>
      </c>
      <c r="C50" s="20" t="s">
        <v>75</v>
      </c>
      <c r="D50" s="20" t="s">
        <v>48</v>
      </c>
      <c r="E50" s="20" t="s">
        <v>51</v>
      </c>
      <c r="F50" s="29" t="s">
        <v>11</v>
      </c>
      <c r="G50" s="30">
        <v>1</v>
      </c>
      <c r="H50" s="17">
        <v>82.33</v>
      </c>
      <c r="I50" s="17">
        <v>67.4</v>
      </c>
      <c r="J50" s="17">
        <f>(H50+I50)/2</f>
        <v>74.86500000000001</v>
      </c>
      <c r="K50" s="18" t="s">
        <v>110</v>
      </c>
      <c r="L50" s="19" t="s">
        <v>120</v>
      </c>
    </row>
    <row r="51" spans="1:12" ht="33.75" customHeight="1">
      <c r="A51" s="24">
        <v>48</v>
      </c>
      <c r="B51" s="25" t="s">
        <v>103</v>
      </c>
      <c r="C51" s="20" t="s">
        <v>75</v>
      </c>
      <c r="D51" s="20" t="s">
        <v>48</v>
      </c>
      <c r="E51" s="20" t="s">
        <v>51</v>
      </c>
      <c r="F51" s="29" t="s">
        <v>11</v>
      </c>
      <c r="G51" s="30"/>
      <c r="H51" s="17">
        <v>83</v>
      </c>
      <c r="I51" s="17">
        <v>66.4</v>
      </c>
      <c r="J51" s="17">
        <f t="shared" si="0"/>
        <v>74.7</v>
      </c>
      <c r="K51" s="18" t="s">
        <v>111</v>
      </c>
      <c r="L51" s="19" t="s">
        <v>114</v>
      </c>
    </row>
    <row r="52" spans="1:12" ht="33.75" customHeight="1">
      <c r="A52" s="24">
        <v>49</v>
      </c>
      <c r="B52" s="25" t="s">
        <v>104</v>
      </c>
      <c r="C52" s="20" t="s">
        <v>75</v>
      </c>
      <c r="D52" s="20" t="s">
        <v>48</v>
      </c>
      <c r="E52" s="20" t="s">
        <v>51</v>
      </c>
      <c r="F52" s="29" t="s">
        <v>11</v>
      </c>
      <c r="G52" s="30"/>
      <c r="H52" s="17">
        <v>78.67</v>
      </c>
      <c r="I52" s="17">
        <v>68.2</v>
      </c>
      <c r="J52" s="17">
        <f t="shared" si="0"/>
        <v>73.435</v>
      </c>
      <c r="K52" s="18" t="s">
        <v>106</v>
      </c>
      <c r="L52" s="19" t="s">
        <v>114</v>
      </c>
    </row>
    <row r="53" spans="1:12" s="4" customFormat="1" ht="14.25">
      <c r="A53" s="26"/>
      <c r="B53" s="27"/>
      <c r="C53" s="5"/>
      <c r="D53" s="5"/>
      <c r="E53" s="6"/>
      <c r="F53" s="6"/>
      <c r="G53" s="6"/>
      <c r="H53" s="9"/>
      <c r="I53" s="9"/>
      <c r="J53" s="9"/>
      <c r="K53" s="10"/>
      <c r="L53" s="7"/>
    </row>
    <row r="54" spans="1:12" s="4" customFormat="1" ht="14.25">
      <c r="A54" s="26"/>
      <c r="B54" s="27"/>
      <c r="C54" s="5"/>
      <c r="D54" s="5"/>
      <c r="E54" s="6"/>
      <c r="F54" s="6"/>
      <c r="G54" s="6"/>
      <c r="H54" s="9"/>
      <c r="I54" s="9"/>
      <c r="J54" s="9"/>
      <c r="K54" s="10"/>
      <c r="L54" s="7"/>
    </row>
    <row r="55" spans="1:12" s="4" customFormat="1" ht="14.25">
      <c r="A55" s="26"/>
      <c r="B55" s="27"/>
      <c r="C55" s="5"/>
      <c r="D55" s="5"/>
      <c r="E55" s="6"/>
      <c r="F55" s="6"/>
      <c r="G55" s="6"/>
      <c r="H55" s="9"/>
      <c r="I55" s="9"/>
      <c r="J55" s="9"/>
      <c r="K55" s="10"/>
      <c r="L55" s="7"/>
    </row>
    <row r="56" spans="1:12" s="4" customFormat="1" ht="14.25">
      <c r="A56" s="26"/>
      <c r="B56" s="27"/>
      <c r="C56" s="5"/>
      <c r="D56" s="5"/>
      <c r="E56" s="6"/>
      <c r="F56" s="6"/>
      <c r="G56" s="6"/>
      <c r="H56" s="9"/>
      <c r="I56" s="9"/>
      <c r="J56" s="9"/>
      <c r="K56" s="10"/>
      <c r="L56" s="7"/>
    </row>
  </sheetData>
  <sheetProtection/>
  <autoFilter ref="A3:L52"/>
  <mergeCells count="15">
    <mergeCell ref="G50:G52"/>
    <mergeCell ref="G8:G9"/>
    <mergeCell ref="G13:G16"/>
    <mergeCell ref="G20:G22"/>
    <mergeCell ref="G23:G25"/>
    <mergeCell ref="G26:G28"/>
    <mergeCell ref="G41:G42"/>
    <mergeCell ref="G43:G45"/>
    <mergeCell ref="G29:G31"/>
    <mergeCell ref="G32:G34"/>
    <mergeCell ref="A2:L2"/>
    <mergeCell ref="G35:G40"/>
    <mergeCell ref="G46:G47"/>
    <mergeCell ref="G10:G11"/>
    <mergeCell ref="G48:G49"/>
  </mergeCells>
  <dataValidations count="1">
    <dataValidation type="list" allowBlank="1" showInputMessage="1" showErrorMessage="1" sqref="C20:C21 C4:D19 D20:D23 C24:D56 C23">
      <formula1>"男,女"</formula1>
    </dataValidation>
  </dataValidations>
  <printOptions horizontalCentered="1"/>
  <pageMargins left="0.31496062992125984" right="0.2362204724409449" top="0.5905511811023623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2017-11-29T13:27:03Z</cp:lastPrinted>
  <dcterms:created xsi:type="dcterms:W3CDTF">2013-12-03T13:39:06Z</dcterms:created>
  <dcterms:modified xsi:type="dcterms:W3CDTF">2017-12-04T03:02:43Z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